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64729A6B-3307-48BF-9434-7A5363300407}" xr6:coauthVersionLast="47" xr6:coauthVersionMax="47" xr10:uidLastSave="{00000000-0000-0000-0000-000000000000}"/>
  <bookViews>
    <workbookView xWindow="1920" yWindow="720" windowWidth="18360" windowHeight="14775" tabRatio="749" activeTab="1" xr2:uid="{00000000-000D-0000-FFFF-FFFF00000000}"/>
  </bookViews>
  <sheets>
    <sheet name="HUMBOLDT - PD" sheetId="1" r:id="rId1"/>
    <sheet name="HUMBOLDT - Alt PD" sheetId="8" r:id="rId2"/>
    <sheet name="NV Appt Counsel" sheetId="3" r:id="rId3"/>
    <sheet name="NSPD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1" l="1"/>
  <c r="Y12" i="1"/>
  <c r="Z12" i="1"/>
  <c r="AA12" i="1"/>
  <c r="W12" i="1"/>
  <c r="X12" i="8"/>
  <c r="Y12" i="8"/>
  <c r="Z12" i="8"/>
  <c r="AA12" i="8"/>
  <c r="W12" i="8"/>
  <c r="X12" i="3"/>
  <c r="Y12" i="3"/>
  <c r="Z12" i="3"/>
  <c r="AA12" i="3"/>
  <c r="W12" i="3"/>
  <c r="X12" i="7"/>
  <c r="Y12" i="7"/>
  <c r="Z12" i="7"/>
  <c r="AA12" i="7"/>
  <c r="W12" i="7"/>
  <c r="X16" i="1" l="1"/>
  <c r="Y16" i="1"/>
  <c r="Z16" i="1"/>
  <c r="AA16" i="1"/>
  <c r="W16" i="1"/>
  <c r="X16" i="8"/>
  <c r="Y16" i="8"/>
  <c r="Z16" i="8"/>
  <c r="AA16" i="8"/>
  <c r="W16" i="8"/>
  <c r="X16" i="7"/>
  <c r="Y16" i="7"/>
  <c r="Z16" i="7"/>
  <c r="AA16" i="7"/>
  <c r="W16" i="7"/>
  <c r="X17" i="7"/>
  <c r="Y17" i="7"/>
  <c r="Z17" i="7"/>
  <c r="AA17" i="7"/>
  <c r="X4" i="7"/>
  <c r="Y4" i="7"/>
  <c r="Z4" i="7"/>
  <c r="AA4" i="7"/>
  <c r="X5" i="7"/>
  <c r="Y5" i="7"/>
  <c r="Z5" i="7"/>
  <c r="AA5" i="7"/>
  <c r="X6" i="7"/>
  <c r="Y6" i="7"/>
  <c r="Z6" i="7"/>
  <c r="AA6" i="7"/>
  <c r="X7" i="7"/>
  <c r="Y7" i="7"/>
  <c r="Z7" i="7"/>
  <c r="AA7" i="7"/>
  <c r="X8" i="7"/>
  <c r="Y8" i="7"/>
  <c r="Z8" i="7"/>
  <c r="AA8" i="7"/>
  <c r="X9" i="7"/>
  <c r="Y9" i="7"/>
  <c r="Z9" i="7"/>
  <c r="AA9" i="7"/>
  <c r="X10" i="7"/>
  <c r="Y10" i="7"/>
  <c r="Z10" i="7"/>
  <c r="AA10" i="7"/>
  <c r="X11" i="7"/>
  <c r="Y11" i="7"/>
  <c r="Z11" i="7"/>
  <c r="AA11" i="7"/>
  <c r="Y4" i="3"/>
  <c r="Z4" i="3"/>
  <c r="AA4" i="3"/>
  <c r="Y5" i="3"/>
  <c r="Z5" i="3"/>
  <c r="Z13" i="3" s="1"/>
  <c r="AA5" i="3"/>
  <c r="Y6" i="3"/>
  <c r="Z6" i="3"/>
  <c r="AA6" i="3"/>
  <c r="Y7" i="3"/>
  <c r="Z7" i="3"/>
  <c r="AA7" i="3"/>
  <c r="Y8" i="3"/>
  <c r="Z8" i="3"/>
  <c r="AA8" i="3"/>
  <c r="Y9" i="3"/>
  <c r="Z9" i="3"/>
  <c r="AA9" i="3"/>
  <c r="Y10" i="3"/>
  <c r="Z10" i="3"/>
  <c r="AA10" i="3"/>
  <c r="Y11" i="3"/>
  <c r="Z11" i="3"/>
  <c r="AA11" i="3"/>
  <c r="X17" i="3"/>
  <c r="Y17" i="3"/>
  <c r="Z17" i="3"/>
  <c r="AA17" i="3"/>
  <c r="X4" i="3"/>
  <c r="X5" i="3"/>
  <c r="X6" i="3"/>
  <c r="X7" i="3"/>
  <c r="X8" i="3"/>
  <c r="X9" i="3"/>
  <c r="X10" i="3"/>
  <c r="X11" i="3"/>
  <c r="Z16" i="3"/>
  <c r="X19" i="8"/>
  <c r="Y19" i="8"/>
  <c r="Z19" i="8"/>
  <c r="AA19" i="8"/>
  <c r="X17" i="8"/>
  <c r="Y17" i="8"/>
  <c r="Z17" i="8"/>
  <c r="AA17" i="8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5" i="8"/>
  <c r="W6" i="8"/>
  <c r="W7" i="8"/>
  <c r="W8" i="8"/>
  <c r="W9" i="8"/>
  <c r="W10" i="8"/>
  <c r="W11" i="8"/>
  <c r="AB18" i="8"/>
  <c r="W17" i="8"/>
  <c r="V16" i="8"/>
  <c r="W4" i="8"/>
  <c r="V3" i="8"/>
  <c r="X17" i="1"/>
  <c r="Y17" i="1"/>
  <c r="Z17" i="1"/>
  <c r="AA17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W5" i="1"/>
  <c r="W6" i="1"/>
  <c r="W7" i="1"/>
  <c r="W8" i="1"/>
  <c r="W9" i="1"/>
  <c r="W10" i="1"/>
  <c r="W11" i="1"/>
  <c r="W17" i="3"/>
  <c r="W6" i="3"/>
  <c r="W7" i="3"/>
  <c r="W8" i="3"/>
  <c r="W9" i="3"/>
  <c r="W10" i="3"/>
  <c r="W11" i="3"/>
  <c r="W4" i="3"/>
  <c r="W5" i="3"/>
  <c r="W17" i="7"/>
  <c r="W5" i="7"/>
  <c r="W6" i="7"/>
  <c r="W7" i="7"/>
  <c r="W8" i="7"/>
  <c r="W9" i="7"/>
  <c r="W10" i="7"/>
  <c r="W11" i="7"/>
  <c r="W4" i="7"/>
  <c r="W17" i="1"/>
  <c r="W4" i="1"/>
  <c r="V16" i="7"/>
  <c r="AB18" i="7"/>
  <c r="Y16" i="3"/>
  <c r="W16" i="3"/>
  <c r="AA16" i="3"/>
  <c r="X16" i="3"/>
  <c r="V3" i="7"/>
  <c r="X13" i="7" l="1"/>
  <c r="Z13" i="7"/>
  <c r="AA13" i="7"/>
  <c r="Y13" i="7"/>
  <c r="AA13" i="3"/>
  <c r="Y13" i="3"/>
  <c r="W13" i="8"/>
  <c r="AB9" i="8"/>
  <c r="AB10" i="8"/>
  <c r="Z13" i="8"/>
  <c r="AB8" i="8"/>
  <c r="AB7" i="8"/>
  <c r="AA13" i="8"/>
  <c r="AB12" i="8"/>
  <c r="X13" i="8"/>
  <c r="AB6" i="8"/>
  <c r="AB5" i="8"/>
  <c r="AB11" i="8"/>
  <c r="AB19" i="8"/>
  <c r="W19" i="8"/>
  <c r="AB13" i="8"/>
  <c r="AB4" i="8"/>
  <c r="AB17" i="8"/>
  <c r="W13" i="7"/>
  <c r="AB19" i="7"/>
  <c r="AB13" i="7"/>
  <c r="AB17" i="7"/>
  <c r="AB12" i="7"/>
  <c r="AB7" i="7"/>
  <c r="AB11" i="7"/>
  <c r="AB10" i="7"/>
  <c r="AB8" i="7"/>
  <c r="AB6" i="7"/>
  <c r="AB9" i="7"/>
  <c r="AB4" i="7"/>
  <c r="AB5" i="7"/>
  <c r="AB21" i="8" l="1"/>
  <c r="AB21" i="7"/>
  <c r="AB18" i="3"/>
  <c r="V16" i="3"/>
  <c r="V3" i="3"/>
  <c r="AB18" i="1"/>
  <c r="AB7" i="3" l="1"/>
  <c r="AB10" i="3"/>
  <c r="X13" i="3"/>
  <c r="AB13" i="3"/>
  <c r="AB6" i="3"/>
  <c r="AB8" i="3"/>
  <c r="AB12" i="3"/>
  <c r="AB5" i="3"/>
  <c r="AB9" i="3"/>
  <c r="AB11" i="3"/>
  <c r="AB4" i="3"/>
  <c r="AB17" i="3"/>
  <c r="AB19" i="3" s="1"/>
  <c r="W13" i="3"/>
  <c r="V16" i="1"/>
  <c r="X19" i="1" l="1"/>
  <c r="Z19" i="1"/>
  <c r="AA19" i="1"/>
  <c r="V3" i="1"/>
  <c r="AB10" i="1" l="1"/>
  <c r="AB5" i="1"/>
  <c r="X13" i="1"/>
  <c r="AB7" i="1"/>
  <c r="AB11" i="1"/>
  <c r="AB6" i="1"/>
  <c r="W13" i="1"/>
  <c r="AB4" i="1"/>
  <c r="AB13" i="1"/>
  <c r="AB12" i="1"/>
  <c r="AB9" i="1"/>
  <c r="AB17" i="1"/>
  <c r="AB19" i="1"/>
  <c r="W19" i="1"/>
  <c r="AB8" i="1"/>
  <c r="AA13" i="1"/>
  <c r="Z13" i="1"/>
  <c r="AB21" i="1" l="1"/>
</calcChain>
</file>

<file path=xl/sharedStrings.xml><?xml version="1.0" encoding="utf-8"?>
<sst xmlns="http://schemas.openxmlformats.org/spreadsheetml/2006/main" count="20051" uniqueCount="601">
  <si>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</si>
  <si>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</si>
  <si>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</si>
  <si>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</si>
  <si>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</si>
  <si>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</si>
  <si>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</si>
  <si>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</si>
  <si>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</si>
  <si>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</si>
  <si>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</si>
  <si>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</si>
  <si>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</si>
  <si>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</si>
  <si>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</si>
  <si>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Humboldt County Public Defender's Office</t>
  </si>
  <si>
    <t>Humboldt</t>
  </si>
  <si>
    <t>22-0090082</t>
  </si>
  <si>
    <t>Appeals (Felony &amp; GM)</t>
  </si>
  <si>
    <t>Stermitz, Matt</t>
  </si>
  <si>
    <t>Attorney</t>
  </si>
  <si>
    <t>County</t>
  </si>
  <si>
    <t>Open</t>
  </si>
  <si>
    <t>Cat. A (non-capital) felonies and cat. B felonies (max. &gt; 10 years)</t>
  </si>
  <si>
    <t>Staff</t>
  </si>
  <si>
    <t>Expert</t>
  </si>
  <si>
    <t>Closed</t>
  </si>
  <si>
    <t>Plead Guilty/No Contest</t>
  </si>
  <si>
    <t>Dismissed</t>
  </si>
  <si>
    <t>Investigator</t>
  </si>
  <si>
    <t>23-0096517</t>
  </si>
  <si>
    <t xml:space="preserve">Cat. B Felonies (max. </t>
  </si>
  <si>
    <t>21-0004357</t>
  </si>
  <si>
    <t>22-0008830</t>
  </si>
  <si>
    <t>22-0013854</t>
  </si>
  <si>
    <t>22-0089852</t>
  </si>
  <si>
    <t>23-0091446</t>
  </si>
  <si>
    <t>23-0093623</t>
  </si>
  <si>
    <t>23-0094718</t>
  </si>
  <si>
    <t>Retained Private Counsel</t>
  </si>
  <si>
    <t>23-0097227</t>
  </si>
  <si>
    <t>23-0097728</t>
  </si>
  <si>
    <t>23-0097785</t>
  </si>
  <si>
    <t>23-0097793</t>
  </si>
  <si>
    <t>23-0097947</t>
  </si>
  <si>
    <t>23-0098140</t>
  </si>
  <si>
    <t>23-0099151</t>
  </si>
  <si>
    <t>23-0099308</t>
  </si>
  <si>
    <t>Civil</t>
  </si>
  <si>
    <t>Juvenile (delinquency, supervision, &amp; appeals)</t>
  </si>
  <si>
    <t>23-0097061</t>
  </si>
  <si>
    <t>Misdemeanor (all other &amp; appeals)</t>
  </si>
  <si>
    <t>22-0013205</t>
  </si>
  <si>
    <t>McQuillan, Maureen</t>
  </si>
  <si>
    <t>23-0098259</t>
  </si>
  <si>
    <t>23-0090929</t>
  </si>
  <si>
    <t>23-0097102</t>
  </si>
  <si>
    <t>Juvenile (probation/parole violations)</t>
  </si>
  <si>
    <t>21-0004330</t>
  </si>
  <si>
    <t>23-0090946</t>
  </si>
  <si>
    <t>23-0097263</t>
  </si>
  <si>
    <t>23-0097814</t>
  </si>
  <si>
    <t>23-0098101</t>
  </si>
  <si>
    <t>Misdemeanor (DUI &amp; DV)</t>
  </si>
  <si>
    <t>21-0004348</t>
  </si>
  <si>
    <t>22-0011122</t>
  </si>
  <si>
    <t>23-0096789</t>
  </si>
  <si>
    <t>23-0098799</t>
  </si>
  <si>
    <t>Probation/Parole Violation</t>
  </si>
  <si>
    <t>Indigent Defense Workload</t>
  </si>
  <si>
    <t>Non-Indigent Defense Workload</t>
  </si>
  <si>
    <t>Totals</t>
  </si>
  <si>
    <t>Private Workload</t>
  </si>
  <si>
    <t>Total Time Spent</t>
  </si>
  <si>
    <t>*Humboldt PD are NOT permitted to work private cases.</t>
  </si>
  <si>
    <t>*</t>
  </si>
  <si>
    <t/>
  </si>
  <si>
    <t>Nevada Appointed Conflict Attorneys</t>
  </si>
  <si>
    <t>Dolan, Robert</t>
  </si>
  <si>
    <t>Green, Brian</t>
  </si>
  <si>
    <t>Travel (Attorney)</t>
  </si>
  <si>
    <t>22-0012745</t>
  </si>
  <si>
    <t>McPhee, Ryan</t>
  </si>
  <si>
    <t>23-0099758</t>
  </si>
  <si>
    <t>23-0100414</t>
  </si>
  <si>
    <t>23-0099170</t>
  </si>
  <si>
    <t>23-0099635</t>
  </si>
  <si>
    <t>23-0100002</t>
  </si>
  <si>
    <t>23-0100003</t>
  </si>
  <si>
    <t>23-0100050</t>
  </si>
  <si>
    <t>23-0100096</t>
  </si>
  <si>
    <t>23-0100098</t>
  </si>
  <si>
    <t>23-0100411</t>
  </si>
  <si>
    <t>23-0100524</t>
  </si>
  <si>
    <t>23-0100873</t>
  </si>
  <si>
    <t>23-0101025</t>
  </si>
  <si>
    <t>23-0101290</t>
  </si>
  <si>
    <t>23-0101417</t>
  </si>
  <si>
    <t>23-0101420</t>
  </si>
  <si>
    <t>23-0101422</t>
  </si>
  <si>
    <t>23-0101432</t>
  </si>
  <si>
    <t>23-0101441</t>
  </si>
  <si>
    <t>23-0101455</t>
  </si>
  <si>
    <t>23-0101457</t>
  </si>
  <si>
    <t>23-0101102</t>
  </si>
  <si>
    <t>23-0099359</t>
  </si>
  <si>
    <t>23-0099408</t>
  </si>
  <si>
    <t>Other</t>
  </si>
  <si>
    <t>23-0100824</t>
  </si>
  <si>
    <t>23-0100827</t>
  </si>
  <si>
    <t>23-0100972</t>
  </si>
  <si>
    <t>23-0101559</t>
  </si>
  <si>
    <t>23-0101600</t>
  </si>
  <si>
    <t>23-0094630</t>
  </si>
  <si>
    <t>23-0099876</t>
  </si>
  <si>
    <t>23-0101346</t>
  </si>
  <si>
    <t>23-0101347</t>
  </si>
  <si>
    <t>23-0101555</t>
  </si>
  <si>
    <t>23-0101562</t>
  </si>
  <si>
    <t>23-0099451</t>
  </si>
  <si>
    <t>23-0099626</t>
  </si>
  <si>
    <t>23-0100603</t>
  </si>
  <si>
    <t>23-0101074</t>
  </si>
  <si>
    <t>23-0100160</t>
  </si>
  <si>
    <t>23-0100449</t>
  </si>
  <si>
    <t>23-0100472</t>
  </si>
  <si>
    <t>23-0100590</t>
  </si>
  <si>
    <t>23-0100705</t>
  </si>
  <si>
    <t>23-0101022</t>
  </si>
  <si>
    <t>23-0101028</t>
  </si>
  <si>
    <t>1 F/T Attorney, 1 Legal Assistant, 1 investigator</t>
  </si>
  <si>
    <t>Full Name (Last, First)</t>
  </si>
  <si>
    <t>Case Title</t>
  </si>
  <si>
    <t>Cause Number</t>
  </si>
  <si>
    <t>Case Status</t>
  </si>
  <si>
    <t>O22-07</t>
  </si>
  <si>
    <t>F23-48</t>
  </si>
  <si>
    <t>F23-89</t>
  </si>
  <si>
    <t>24-0101667</t>
  </si>
  <si>
    <t>F23-123</t>
  </si>
  <si>
    <t>24-0102936</t>
  </si>
  <si>
    <t>F24-13</t>
  </si>
  <si>
    <t>F21-84; M21-23</t>
  </si>
  <si>
    <t>F 22-28</t>
  </si>
  <si>
    <t>22 CR 00163</t>
  </si>
  <si>
    <t>22-0012537</t>
  </si>
  <si>
    <t>F22-61</t>
  </si>
  <si>
    <t>22-0013573</t>
  </si>
  <si>
    <t>F22-77</t>
  </si>
  <si>
    <t>F22-86</t>
  </si>
  <si>
    <t>22-0089850</t>
  </si>
  <si>
    <t>GM22-07</t>
  </si>
  <si>
    <t>F22-106</t>
  </si>
  <si>
    <t>F23-06</t>
  </si>
  <si>
    <t>F23-20</t>
  </si>
  <si>
    <t>F23-30</t>
  </si>
  <si>
    <t>23-0095856</t>
  </si>
  <si>
    <t>F23-39</t>
  </si>
  <si>
    <t>F23-49</t>
  </si>
  <si>
    <t>F23-61</t>
  </si>
  <si>
    <t>F23-57</t>
  </si>
  <si>
    <t>F23-63</t>
  </si>
  <si>
    <t>GM23-07</t>
  </si>
  <si>
    <t>F23-74</t>
  </si>
  <si>
    <t>F23-73</t>
  </si>
  <si>
    <t>F23-77</t>
  </si>
  <si>
    <t>GM23-09</t>
  </si>
  <si>
    <t>F23-81</t>
  </si>
  <si>
    <t>GM23-10, M23-07</t>
  </si>
  <si>
    <t>F23-82</t>
  </si>
  <si>
    <t>F23-83</t>
  </si>
  <si>
    <t>F23-90</t>
  </si>
  <si>
    <t>F23-94</t>
  </si>
  <si>
    <t>F23-104</t>
  </si>
  <si>
    <t>23-0101024</t>
  </si>
  <si>
    <t>GM23-11</t>
  </si>
  <si>
    <t>F23-107</t>
  </si>
  <si>
    <t>23-0101291</t>
  </si>
  <si>
    <t>F23-117</t>
  </si>
  <si>
    <t>F23-113</t>
  </si>
  <si>
    <t>F23-114</t>
  </si>
  <si>
    <t>F23-118</t>
  </si>
  <si>
    <t>F23-120</t>
  </si>
  <si>
    <t>F23-116</t>
  </si>
  <si>
    <t>F23-115</t>
  </si>
  <si>
    <t>24-0101670</t>
  </si>
  <si>
    <t>F23-124</t>
  </si>
  <si>
    <t>24-0101674</t>
  </si>
  <si>
    <t>F23-125</t>
  </si>
  <si>
    <t>24-0101863</t>
  </si>
  <si>
    <t>F24-02</t>
  </si>
  <si>
    <t>24-0101867</t>
  </si>
  <si>
    <t>F24-01</t>
  </si>
  <si>
    <t>24-0102700</t>
  </si>
  <si>
    <t>GM24-01</t>
  </si>
  <si>
    <t>24-0102776</t>
  </si>
  <si>
    <t>F24-10</t>
  </si>
  <si>
    <t>24-0102885</t>
  </si>
  <si>
    <t>F24-12</t>
  </si>
  <si>
    <t>24-0102968</t>
  </si>
  <si>
    <t>F24-14</t>
  </si>
  <si>
    <t>24-0103665</t>
  </si>
  <si>
    <t>F24-11</t>
  </si>
  <si>
    <t>J/F23-02</t>
  </si>
  <si>
    <t>F23-109</t>
  </si>
  <si>
    <t>M23-05; O23-10</t>
  </si>
  <si>
    <t>CV0023620</t>
  </si>
  <si>
    <t>JV 0004968A</t>
  </si>
  <si>
    <t>GM23-04</t>
  </si>
  <si>
    <t>JV 0004989B</t>
  </si>
  <si>
    <t>23CR00692</t>
  </si>
  <si>
    <t>24-0101730</t>
  </si>
  <si>
    <t>24-0102007</t>
  </si>
  <si>
    <t>23 CR 00677</t>
  </si>
  <si>
    <t>24-0103015</t>
  </si>
  <si>
    <t>23 CR 00689</t>
  </si>
  <si>
    <t>24-0103017</t>
  </si>
  <si>
    <t>23 CR 00688</t>
  </si>
  <si>
    <t>24-0103433</t>
  </si>
  <si>
    <t>24-0103439</t>
  </si>
  <si>
    <t>23 CR 00717</t>
  </si>
  <si>
    <t>DP-23-0001</t>
  </si>
  <si>
    <t>DP-23-0003</t>
  </si>
  <si>
    <t>JV 0004990A</t>
  </si>
  <si>
    <t>JV 0004916B</t>
  </si>
  <si>
    <t>JV 0004917C</t>
  </si>
  <si>
    <t>JV0004090D</t>
  </si>
  <si>
    <t>JV0004988B</t>
  </si>
  <si>
    <t>24-0102175</t>
  </si>
  <si>
    <t>JV0004990B</t>
  </si>
  <si>
    <t>24-0102652</t>
  </si>
  <si>
    <t>JV 0004829A</t>
  </si>
  <si>
    <t>21 CR 00384</t>
  </si>
  <si>
    <t>M-22-00066</t>
  </si>
  <si>
    <t>22 CR 00509</t>
  </si>
  <si>
    <t>23-0096548</t>
  </si>
  <si>
    <t>JV-23-00032</t>
  </si>
  <si>
    <t>JV 0004939C</t>
  </si>
  <si>
    <t>23 CR 00241</t>
  </si>
  <si>
    <t>23 CR 00269</t>
  </si>
  <si>
    <t>JV 0004864C</t>
  </si>
  <si>
    <t>23 CR 00402</t>
  </si>
  <si>
    <t>23 CR 00620</t>
  </si>
  <si>
    <t>23 CR 00494</t>
  </si>
  <si>
    <t>24-0101615</t>
  </si>
  <si>
    <t>23CR00729</t>
  </si>
  <si>
    <t>24-0101616</t>
  </si>
  <si>
    <t>23CR00730</t>
  </si>
  <si>
    <t>24-0102131</t>
  </si>
  <si>
    <t>23 CR 00738</t>
  </si>
  <si>
    <t>24-0102656</t>
  </si>
  <si>
    <t>23 CR 00600</t>
  </si>
  <si>
    <t>24-0102878</t>
  </si>
  <si>
    <t>23 CR 00147</t>
  </si>
  <si>
    <t>24-0103019</t>
  </si>
  <si>
    <t>23 CR 00711</t>
  </si>
  <si>
    <t>M-22-00028</t>
  </si>
  <si>
    <t>22 CR 00115</t>
  </si>
  <si>
    <t>M-23-00029</t>
  </si>
  <si>
    <t>22 CR 00401</t>
  </si>
  <si>
    <t>23 CR 00357</t>
  </si>
  <si>
    <t>23-0098998</t>
  </si>
  <si>
    <t>23 CR 00327</t>
  </si>
  <si>
    <t>23 CR 00490</t>
  </si>
  <si>
    <t>23 CR 00112</t>
  </si>
  <si>
    <t>23 CR 00466</t>
  </si>
  <si>
    <t>23 CR 00449</t>
  </si>
  <si>
    <t>23 CR 00001</t>
  </si>
  <si>
    <t>22 CR 00662</t>
  </si>
  <si>
    <t>23 CR 00500</t>
  </si>
  <si>
    <t>23-0101284</t>
  </si>
  <si>
    <t>23 CR 00574</t>
  </si>
  <si>
    <t>24-0101732</t>
  </si>
  <si>
    <t>23 CR 00443</t>
  </si>
  <si>
    <t>24-0101734</t>
  </si>
  <si>
    <t>23 CR 00585</t>
  </si>
  <si>
    <t>24-0101735</t>
  </si>
  <si>
    <t>23 CR 00454</t>
  </si>
  <si>
    <t>24-0102302</t>
  </si>
  <si>
    <t>23 CR 00599</t>
  </si>
  <si>
    <t>24-0102381</t>
  </si>
  <si>
    <t>23 CR 00616</t>
  </si>
  <si>
    <t>24-0102608</t>
  </si>
  <si>
    <t>23 CR 00681</t>
  </si>
  <si>
    <t>23 CR 000681</t>
  </si>
  <si>
    <t>24-0102881</t>
  </si>
  <si>
    <t>24 CR 00004</t>
  </si>
  <si>
    <t>24-0103018</t>
  </si>
  <si>
    <t>24-0103219</t>
  </si>
  <si>
    <t>22 CR 00699</t>
  </si>
  <si>
    <t>24-0103387</t>
  </si>
  <si>
    <t>24 CR 00082</t>
  </si>
  <si>
    <t>Parole/Probation Revocation</t>
  </si>
  <si>
    <t>23 CR 00433</t>
  </si>
  <si>
    <t>F-22-0037</t>
  </si>
  <si>
    <t>21 CR 00118</t>
  </si>
  <si>
    <t>24-0102487</t>
  </si>
  <si>
    <t>JV0004602I</t>
  </si>
  <si>
    <t>23 CR 00415</t>
  </si>
  <si>
    <t>24-0102261</t>
  </si>
  <si>
    <t>21-0003776</t>
  </si>
  <si>
    <t>F21-73</t>
  </si>
  <si>
    <t>CR2207284</t>
  </si>
  <si>
    <t>23-0091762</t>
  </si>
  <si>
    <t>F23-08</t>
  </si>
  <si>
    <t>23-0097083</t>
  </si>
  <si>
    <t>F23-50</t>
  </si>
  <si>
    <t>23-0098709</t>
  </si>
  <si>
    <t>GM23-06</t>
  </si>
  <si>
    <t>23-0100525</t>
  </si>
  <si>
    <t>F23-95</t>
  </si>
  <si>
    <t>24-0103459</t>
  </si>
  <si>
    <t>F24-17</t>
  </si>
  <si>
    <t>24-0103461</t>
  </si>
  <si>
    <t>F24-20</t>
  </si>
  <si>
    <t>24-0103652</t>
  </si>
  <si>
    <t>F24-24</t>
  </si>
  <si>
    <t>24-0103458</t>
  </si>
  <si>
    <t>24-0103734</t>
  </si>
  <si>
    <t>23 CR 00714</t>
  </si>
  <si>
    <t>22-0013544</t>
  </si>
  <si>
    <t>DP-22-0008</t>
  </si>
  <si>
    <t>23-0100628</t>
  </si>
  <si>
    <t>23 CR 00506</t>
  </si>
  <si>
    <t>24-0103767</t>
  </si>
  <si>
    <t>23 CR 00748</t>
  </si>
  <si>
    <t>24-0103947</t>
  </si>
  <si>
    <t>24CR00126</t>
  </si>
  <si>
    <t>24-0104088</t>
  </si>
  <si>
    <t>23 CR 00699</t>
  </si>
  <si>
    <t>23-0097812</t>
  </si>
  <si>
    <t>23 CR 00343</t>
  </si>
  <si>
    <t>24-0103768</t>
  </si>
  <si>
    <t>24 CR 00070</t>
  </si>
  <si>
    <t>24-0103948</t>
  </si>
  <si>
    <t>23CR00509</t>
  </si>
  <si>
    <t>24-0104087</t>
  </si>
  <si>
    <t>24 CR 00113</t>
  </si>
  <si>
    <t>Allen, Betsy</t>
  </si>
  <si>
    <t>24-0104143</t>
  </si>
  <si>
    <t>JV0005044A</t>
  </si>
  <si>
    <t>24-0104244</t>
  </si>
  <si>
    <t>24CR00036</t>
  </si>
  <si>
    <t>24-0104535</t>
  </si>
  <si>
    <t>24CR00171</t>
  </si>
  <si>
    <t>23CR00680</t>
  </si>
  <si>
    <t>24-0104438</t>
  </si>
  <si>
    <t>JV00044181</t>
  </si>
  <si>
    <t>24-0104642</t>
  </si>
  <si>
    <t>23CR00734</t>
  </si>
  <si>
    <t>23 CR 00678</t>
  </si>
  <si>
    <t>24-0104448</t>
  </si>
  <si>
    <t>23CR00652</t>
  </si>
  <si>
    <t>24-0104540</t>
  </si>
  <si>
    <t>23CR000469</t>
  </si>
  <si>
    <t>23CR00567</t>
  </si>
  <si>
    <t>24CR00405</t>
  </si>
  <si>
    <t>24CR00007</t>
  </si>
  <si>
    <t>24-0104180</t>
  </si>
  <si>
    <t>F24-27</t>
  </si>
  <si>
    <t>24-0104190</t>
  </si>
  <si>
    <t>CR2407607</t>
  </si>
  <si>
    <t>23CR0092; CR2407593</t>
  </si>
  <si>
    <t>CR2407568</t>
  </si>
  <si>
    <t>CR2407581</t>
  </si>
  <si>
    <t>24-0105151</t>
  </si>
  <si>
    <t>CR227410</t>
  </si>
  <si>
    <t>Nevada State Public Defender</t>
  </si>
  <si>
    <t>Hoffman, Jim</t>
  </si>
  <si>
    <t>State of Nevada</t>
  </si>
  <si>
    <t>23-0100315</t>
  </si>
  <si>
    <t>A-24-16-PC</t>
  </si>
  <si>
    <t>23-0100611</t>
  </si>
  <si>
    <t>A-24-21-PC</t>
  </si>
  <si>
    <t>23-0100316</t>
  </si>
  <si>
    <t>A-24-17-PC</t>
  </si>
  <si>
    <t>4 F/T Attorneys, 2 F/T Paralegals, 1 Investigator</t>
  </si>
  <si>
    <t>23CR00433</t>
  </si>
  <si>
    <t>Parole/Probation Reinstatement</t>
  </si>
  <si>
    <t>21-0000273</t>
  </si>
  <si>
    <t>21CR00172</t>
  </si>
  <si>
    <t>22-0014036</t>
  </si>
  <si>
    <t>GM 22-04</t>
  </si>
  <si>
    <t>23-0093574</t>
  </si>
  <si>
    <t>F23-17</t>
  </si>
  <si>
    <t>22-0014058</t>
  </si>
  <si>
    <t>Specialty Court Graduated</t>
  </si>
  <si>
    <t>F22-90</t>
  </si>
  <si>
    <t>CR2307431</t>
  </si>
  <si>
    <t>22-0089682</t>
  </si>
  <si>
    <t>F22-102</t>
  </si>
  <si>
    <t>24-0104530</t>
  </si>
  <si>
    <t>F24-33</t>
  </si>
  <si>
    <t>22-0011801</t>
  </si>
  <si>
    <t>F 22-49</t>
  </si>
  <si>
    <t>Appeal Denied</t>
  </si>
  <si>
    <t>24-0105401</t>
  </si>
  <si>
    <t>24-0104715</t>
  </si>
  <si>
    <t>F24-34</t>
  </si>
  <si>
    <t>24-0104187</t>
  </si>
  <si>
    <t>F24-35</t>
  </si>
  <si>
    <t>22-0011049</t>
  </si>
  <si>
    <t>F22-42</t>
  </si>
  <si>
    <t>24-0105036</t>
  </si>
  <si>
    <t>24CR00189</t>
  </si>
  <si>
    <t>24-0104525</t>
  </si>
  <si>
    <t>F24-32; M24-07</t>
  </si>
  <si>
    <t>24CR00182</t>
  </si>
  <si>
    <t>24-0104523</t>
  </si>
  <si>
    <t>F24-28, M24-06</t>
  </si>
  <si>
    <t>24-0105304</t>
  </si>
  <si>
    <t>23-0093848</t>
  </si>
  <si>
    <t>F23-22</t>
  </si>
  <si>
    <t>23-0100283</t>
  </si>
  <si>
    <t>F23-86</t>
  </si>
  <si>
    <t>22-0014433</t>
  </si>
  <si>
    <t>23-0099634</t>
  </si>
  <si>
    <t>F23-75</t>
  </si>
  <si>
    <t>24-0105803</t>
  </si>
  <si>
    <t>J/O24-01</t>
  </si>
  <si>
    <t>24-0107782</t>
  </si>
  <si>
    <t>M24-16</t>
  </si>
  <si>
    <t>24-0105478</t>
  </si>
  <si>
    <t>F24-40</t>
  </si>
  <si>
    <t>24-0105853</t>
  </si>
  <si>
    <t>F24-423</t>
  </si>
  <si>
    <t>24-0105234</t>
  </si>
  <si>
    <t>GM24-05</t>
  </si>
  <si>
    <t>24-0105402</t>
  </si>
  <si>
    <t>24-0106260</t>
  </si>
  <si>
    <t>J/O24-02</t>
  </si>
  <si>
    <t>24-0106262</t>
  </si>
  <si>
    <t>J/O24-04</t>
  </si>
  <si>
    <t>24-0106263</t>
  </si>
  <si>
    <t>J/O24-03</t>
  </si>
  <si>
    <t>24-0105037</t>
  </si>
  <si>
    <t>F24-36; M24-09</t>
  </si>
  <si>
    <t>24-0104073</t>
  </si>
  <si>
    <t>J/M24-01</t>
  </si>
  <si>
    <t>24-0104529</t>
  </si>
  <si>
    <t>F24-29</t>
  </si>
  <si>
    <t>24-0107957</t>
  </si>
  <si>
    <t>24CR00155</t>
  </si>
  <si>
    <t>24-0106228</t>
  </si>
  <si>
    <t>F24-444</t>
  </si>
  <si>
    <t>24-0107778</t>
  </si>
  <si>
    <t>22-0005848</t>
  </si>
  <si>
    <t>PV 22-04</t>
  </si>
  <si>
    <t>24-0105567</t>
  </si>
  <si>
    <t>M24-12</t>
  </si>
  <si>
    <t>24-0108193</t>
  </si>
  <si>
    <t>F24-46; M24-22</t>
  </si>
  <si>
    <t>24-0104526</t>
  </si>
  <si>
    <t>F24-31</t>
  </si>
  <si>
    <t>24-0104527</t>
  </si>
  <si>
    <t>F24-30</t>
  </si>
  <si>
    <t>24-0106489</t>
  </si>
  <si>
    <t>J/F24-01</t>
  </si>
  <si>
    <t>24-0105568</t>
  </si>
  <si>
    <t>M24-13</t>
  </si>
  <si>
    <t>24-0106915</t>
  </si>
  <si>
    <t>24CR00165</t>
  </si>
  <si>
    <t>24-0108196</t>
  </si>
  <si>
    <t>M24-19</t>
  </si>
  <si>
    <t>24-0108567</t>
  </si>
  <si>
    <t>24CR00314</t>
  </si>
  <si>
    <t>24-0105565</t>
  </si>
  <si>
    <t>24-0108679</t>
  </si>
  <si>
    <t>F24-01A</t>
  </si>
  <si>
    <t>24-0106300</t>
  </si>
  <si>
    <t>J/M24-02</t>
  </si>
  <si>
    <t>24-0105566</t>
  </si>
  <si>
    <t>F24-42; M24-11</t>
  </si>
  <si>
    <t>24-0107959</t>
  </si>
  <si>
    <t>GM24-06; M24-17</t>
  </si>
  <si>
    <t>24-0108187</t>
  </si>
  <si>
    <t>24-0108622</t>
  </si>
  <si>
    <t>GM24-07</t>
  </si>
  <si>
    <t>24-0107781</t>
  </si>
  <si>
    <t>F24-45 &amp; M24-15</t>
  </si>
  <si>
    <t>24-0108611</t>
  </si>
  <si>
    <t>M24-25</t>
  </si>
  <si>
    <t>24-0107962</t>
  </si>
  <si>
    <t>F24-48</t>
  </si>
  <si>
    <t>24-0107783</t>
  </si>
  <si>
    <t>M24-14</t>
  </si>
  <si>
    <t>Humboldt Time: Fiscal Year 24, Quarter 4</t>
  </si>
  <si>
    <t>22-0089825</t>
  </si>
  <si>
    <t>JV-22-00034</t>
  </si>
  <si>
    <t>JV 0004891A</t>
  </si>
  <si>
    <t>23-0094492</t>
  </si>
  <si>
    <t>JV-23-00021</t>
  </si>
  <si>
    <t>JV 0004935A</t>
  </si>
  <si>
    <t>22-0090562</t>
  </si>
  <si>
    <t>22 CR 00667</t>
  </si>
  <si>
    <t>23-0093949</t>
  </si>
  <si>
    <t>JV-23-00015</t>
  </si>
  <si>
    <t>JV 0004927A</t>
  </si>
  <si>
    <t>23-0099871</t>
  </si>
  <si>
    <t>JV 0004989A</t>
  </si>
  <si>
    <t>23-0098295</t>
  </si>
  <si>
    <t>Areshenko-Private Acct, Ray PRIVATE</t>
  </si>
  <si>
    <t>23CR00150</t>
  </si>
  <si>
    <t>Miller, Jeffrie</t>
  </si>
  <si>
    <t>23-0094986</t>
  </si>
  <si>
    <t>JV-23-00031</t>
  </si>
  <si>
    <t>JV 0004848C</t>
  </si>
  <si>
    <t>JV0004917D</t>
  </si>
  <si>
    <t>23 CR 00627; CR2307549</t>
  </si>
  <si>
    <t>24-0105845</t>
  </si>
  <si>
    <t>24CR00223</t>
  </si>
  <si>
    <t>21-0003878</t>
  </si>
  <si>
    <t>21 CR 00196</t>
  </si>
  <si>
    <t>CR2407608</t>
  </si>
  <si>
    <t>24-0106720</t>
  </si>
  <si>
    <t>24CR00282</t>
  </si>
  <si>
    <t>24-0107541</t>
  </si>
  <si>
    <t>JV0004967B</t>
  </si>
  <si>
    <t>24-0106357</t>
  </si>
  <si>
    <t>24-0108346</t>
  </si>
  <si>
    <t>JV0005061A</t>
  </si>
  <si>
    <t>24-0106719</t>
  </si>
  <si>
    <t>24CR00185</t>
  </si>
  <si>
    <t>23 CR 00635; CR2307548</t>
  </si>
  <si>
    <t>24-0104353</t>
  </si>
  <si>
    <t>CR20-7184; CR20-7185;CR22-7335</t>
  </si>
  <si>
    <t>24-0108623</t>
  </si>
  <si>
    <t>24CR00229</t>
  </si>
  <si>
    <t>24-0108452</t>
  </si>
  <si>
    <t>24-0106191</t>
  </si>
  <si>
    <t>24CR00022</t>
  </si>
  <si>
    <t>24-0106035</t>
  </si>
  <si>
    <t>Shurtz, Michael</t>
  </si>
  <si>
    <t>24CR00220</t>
  </si>
  <si>
    <t>24-0103881</t>
  </si>
  <si>
    <t>CR2307484</t>
  </si>
  <si>
    <t>21 CR 00481; CR2307484</t>
  </si>
  <si>
    <t>24-0105839</t>
  </si>
  <si>
    <t>23CR00722</t>
  </si>
  <si>
    <t>24-0106766</t>
  </si>
  <si>
    <t>24CR00190</t>
  </si>
  <si>
    <t>24CR00215; F24-38</t>
  </si>
  <si>
    <t>24CR00215</t>
  </si>
  <si>
    <t>F24-37</t>
  </si>
  <si>
    <t>21CR00323</t>
  </si>
  <si>
    <t>24CR00226; F24-39</t>
  </si>
  <si>
    <t>24CR00226</t>
  </si>
  <si>
    <t>F24-50</t>
  </si>
  <si>
    <t>24CR00224; F24-41</t>
  </si>
  <si>
    <t>24CR00224</t>
  </si>
  <si>
    <t>22-0008230</t>
  </si>
  <si>
    <t>F-22-00018</t>
  </si>
  <si>
    <t>22 CR 00090; CR2307432</t>
  </si>
  <si>
    <t>23-0099195</t>
  </si>
  <si>
    <t>23CR00296</t>
  </si>
  <si>
    <t>23 CR 00296</t>
  </si>
  <si>
    <t>22-0013100</t>
  </si>
  <si>
    <t>Hillewaert, Diana</t>
  </si>
  <si>
    <t>F-22-00045</t>
  </si>
  <si>
    <t>22 CR 00474</t>
  </si>
  <si>
    <t>24-0103016</t>
  </si>
  <si>
    <t>23 CR 00314</t>
  </si>
  <si>
    <t>23-0100959</t>
  </si>
  <si>
    <t>CR2407586</t>
  </si>
  <si>
    <t>23-0091799</t>
  </si>
  <si>
    <t>23CR000016</t>
  </si>
  <si>
    <t>24-0106358</t>
  </si>
  <si>
    <t>24CR00268</t>
  </si>
  <si>
    <t>23-0101279</t>
  </si>
  <si>
    <t>23 CR 00351</t>
  </si>
  <si>
    <t>24CR00267</t>
  </si>
  <si>
    <t>24-0105465</t>
  </si>
  <si>
    <t>24CR00039</t>
  </si>
  <si>
    <t>24-0108336</t>
  </si>
  <si>
    <t>A-24-32-PC</t>
  </si>
  <si>
    <t>Private Workload *</t>
  </si>
  <si>
    <t>04/03/2024</t>
  </si>
  <si>
    <t>Humboldt County Alternate Public Defender's Office</t>
  </si>
  <si>
    <t>04/08/2024</t>
  </si>
  <si>
    <t>04/05/2024</t>
  </si>
  <si>
    <t>04/07/2024</t>
  </si>
  <si>
    <t>2024-04-07</t>
  </si>
  <si>
    <t>04/04/2024</t>
  </si>
  <si>
    <t>04/01/2024</t>
  </si>
  <si>
    <t>04/02/2024</t>
  </si>
  <si>
    <t>04/06/2024</t>
  </si>
  <si>
    <t>2024-07-02</t>
  </si>
  <si>
    <t>04/09/2024</t>
  </si>
  <si>
    <t>2024-04-09</t>
  </si>
  <si>
    <t>2024-04-04</t>
  </si>
  <si>
    <t>2024-04-05</t>
  </si>
  <si>
    <t>2024-04-02</t>
  </si>
  <si>
    <t>2024-05-06</t>
  </si>
  <si>
    <t>2024-04-12</t>
  </si>
  <si>
    <t>* Humboldt - NV Appt Counsel - private work hours not collected</t>
  </si>
  <si>
    <t xml:space="preserve">*Humboldt Alt PD </t>
  </si>
  <si>
    <t>No private case hours reported this quarter.</t>
  </si>
  <si>
    <t>* Humboldt - NSPD is not permitted to work private cases.</t>
  </si>
  <si>
    <t>Specialty Court/Arraignments/48 Hour Hearings</t>
  </si>
  <si>
    <t>Attorney **</t>
  </si>
  <si>
    <t>** The Alt PD resigned effective 4/14/2024 and position still vacant.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</si>
</sst>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78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14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3" fillId="0" borderId="0" xfId="0" applyFont="1"/>
    <xf numFmtId="0" fontId="7" fillId="2" borderId="9" xfId="1" applyFont="1" applyBorder="1"/>
    <xf numFmtId="0" fontId="2" fillId="0" borderId="7" xfId="0" applyFont="1" applyBorder="1" applyAlignment="1">
      <alignment horizontal="center" vertical="center"/>
    </xf>
    <xf numFmtId="0" fontId="7" fillId="0" borderId="0" xfId="1" applyFont="1" applyFill="1" applyBorder="1"/>
    <xf numFmtId="0" fontId="7" fillId="2" borderId="14" xfId="1" applyFont="1" applyBorder="1"/>
    <xf numFmtId="0" fontId="7" fillId="2" borderId="15" xfId="1" applyFont="1" applyBorder="1"/>
    <xf numFmtId="0" fontId="7" fillId="2" borderId="16" xfId="1" applyFont="1" applyBorder="1"/>
    <xf numFmtId="0" fontId="7" fillId="2" borderId="17" xfId="1" applyFont="1" applyBorder="1"/>
    <xf numFmtId="0" fontId="7" fillId="2" borderId="11" xfId="1" applyFont="1" applyBorder="1" applyAlignment="1">
      <alignment horizontal="right"/>
    </xf>
    <xf numFmtId="0" fontId="7" fillId="2" borderId="12" xfId="1" applyFont="1" applyBorder="1" applyAlignment="1">
      <alignment horizontal="right"/>
    </xf>
    <xf numFmtId="0" fontId="7" fillId="2" borderId="10" xfId="1" applyFont="1" applyBorder="1" applyAlignment="1">
      <alignment horizontal="right"/>
    </xf>
    <xf numFmtId="0" fontId="3" fillId="0" borderId="0" xfId="0" quotePrefix="1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7" xfId="0" applyNumberFormat="1" applyBorder="1"/>
    <xf numFmtId="164" fontId="2" fillId="0" borderId="4" xfId="0" applyNumberFormat="1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2" fillId="0" borderId="6" xfId="0" applyNumberFormat="1" applyFont="1" applyBorder="1"/>
    <xf numFmtId="164" fontId="0" fillId="0" borderId="6" xfId="0" applyNumberFormat="1" applyBorder="1"/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0" xfId="0" applyNumberFormat="1" applyFont="1"/>
    <xf numFmtId="164" fontId="7" fillId="2" borderId="9" xfId="1" applyNumberFormat="1" applyFont="1" applyBorder="1"/>
    <xf numFmtId="164" fontId="7" fillId="2" borderId="10" xfId="1" applyNumberFormat="1" applyFont="1" applyBorder="1" applyAlignment="1">
      <alignment horizontal="right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3" fillId="0" borderId="0" xfId="0" applyNumberFormat="1" applyFont="1"/>
    <xf numFmtId="164" fontId="0" fillId="0" borderId="0" xfId="0" applyNumberFormat="1" applyAlignment="1">
      <alignment horizontal="center" vertical="center" wrapText="1"/>
    </xf>
    <xf numFmtId="164" fontId="3" fillId="0" borderId="1" xfId="2" applyNumberFormat="1" applyBorder="1" applyAlignment="1">
      <alignment wrapText="1"/>
    </xf>
    <xf numFmtId="164" fontId="3" fillId="0" borderId="0" xfId="2" applyNumberFormat="1"/>
    <xf numFmtId="164" fontId="2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0" fillId="0" borderId="13" xfId="0" applyNumberFormat="1" applyBorder="1"/>
    <xf numFmtId="164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</cellXfs>
  <cellStyles count="3">
    <cellStyle name="Neutral" xfId="1" builtinId="28"/>
    <cellStyle name="Normal" xfId="0" builtinId="0"/>
    <cellStyle name="Normal 2" xfId="2" xr:uid="{62D2FA48-53F1-46AC-8815-AFC10B484A9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08"/>
  <sheetViews>
    <sheetView topLeftCell="U1" workbookViewId="0">
      <selection activeCell="W12" sqref="W12:AA12"/>
    </sheetView>
  </sheetViews>
  <sheetFormatPr defaultRowHeight="15" x14ac:dyDescent="0.25"/>
  <cols>
    <col min="1" max="1" width="10.5703125" style="34" customWidth="1"/>
    <col min="2" max="21" width="9.140625" style="34"/>
    <col min="22" max="22" width="59.28515625" style="34" customWidth="1"/>
    <col min="23" max="27" width="12.42578125" style="34" customWidth="1"/>
    <col min="28" max="16384" width="9.140625" style="34"/>
  </cols>
  <sheetData>
    <row r="1" spans="1:28" ht="25.15" customHeight="1" x14ac:dyDescent="0.4">
      <c r="A1" s="70" t="s">
        <v>486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33"/>
      <c r="Q1" s="33"/>
      <c r="R1" s="33"/>
      <c r="S1" s="33"/>
      <c r="T1" s="33"/>
    </row>
    <row r="2" spans="1:28" ht="15.75" thickBot="1" x14ac:dyDescent="0.3">
      <c r="W2" s="71" t="s">
        <v>69</v>
      </c>
      <c r="X2" s="71"/>
      <c r="Y2" s="71"/>
      <c r="Z2" s="71"/>
      <c r="AA2" s="72"/>
    </row>
    <row r="3" spans="1:28" ht="60.75" customHeight="1" thickBot="1" x14ac:dyDescent="0.3">
      <c r="A3" s="35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  <c r="K3" s="35" t="s">
        <v>10</v>
      </c>
      <c r="L3" s="35" t="s">
        <v>11</v>
      </c>
      <c r="M3" s="35" t="s">
        <v>12</v>
      </c>
      <c r="N3" s="35" t="s">
        <v>13</v>
      </c>
      <c r="O3" s="35" t="s">
        <v>14</v>
      </c>
      <c r="P3" s="36" t="s">
        <v>131</v>
      </c>
      <c r="Q3" s="36" t="s">
        <v>132</v>
      </c>
      <c r="R3" s="36" t="s">
        <v>133</v>
      </c>
      <c r="S3" s="36" t="s">
        <v>134</v>
      </c>
      <c r="T3" s="36"/>
      <c r="V3" s="37" t="str">
        <f>B4</f>
        <v>Humboldt County Public Defender's Office</v>
      </c>
      <c r="W3" s="38" t="s">
        <v>20</v>
      </c>
      <c r="X3" s="38" t="s">
        <v>80</v>
      </c>
      <c r="Y3" s="38" t="s">
        <v>29</v>
      </c>
      <c r="Z3" s="38" t="s">
        <v>25</v>
      </c>
      <c r="AA3" s="38" t="s">
        <v>24</v>
      </c>
    </row>
    <row r="4" spans="1:28" x14ac:dyDescent="0.25">
      <c r="A4" s="34">
        <v>45457</v>
      </c>
      <c r="B4" s="34" t="s">
        <v>15</v>
      </c>
      <c r="C4" s="34" t="s">
        <v>16</v>
      </c>
      <c r="D4" s="34" t="s">
        <v>300</v>
      </c>
      <c r="E4" s="34" t="s">
        <v>23</v>
      </c>
      <c r="G4" s="34" t="s">
        <v>19</v>
      </c>
      <c r="H4" s="34" t="s">
        <v>20</v>
      </c>
      <c r="I4" s="34" t="s">
        <v>21</v>
      </c>
      <c r="J4" s="34">
        <v>0.3</v>
      </c>
      <c r="L4" s="34">
        <v>235.92</v>
      </c>
      <c r="M4" s="34" t="s">
        <v>22</v>
      </c>
      <c r="P4" s="34" t="s">
        <v>19</v>
      </c>
      <c r="Q4" s="34" t="s">
        <v>301</v>
      </c>
      <c r="R4" s="34" t="s">
        <v>302</v>
      </c>
      <c r="V4" s="39" t="s">
        <v>18</v>
      </c>
      <c r="W4" s="40">
        <f>SUMIFS($J$4:$J$708,$E$4:$E$708,$V4,$H$4:$H$708,W$3)</f>
        <v>4.6499999999999995</v>
      </c>
      <c r="X4" s="41">
        <f t="shared" ref="X4:AA4" si="0">SUMIFS($J$4:$J$708,$E$4:$E$708,$V4,$H$4:$H$708,X$3)</f>
        <v>0</v>
      </c>
      <c r="Y4" s="41">
        <f t="shared" si="0"/>
        <v>0</v>
      </c>
      <c r="Z4" s="41">
        <f t="shared" si="0"/>
        <v>0</v>
      </c>
      <c r="AA4" s="42">
        <f t="shared" si="0"/>
        <v>0</v>
      </c>
      <c r="AB4" s="43">
        <f t="shared" ref="AB4:AB12" si="1">SUM(W4:AA4)</f>
        <v>4.6499999999999995</v>
      </c>
    </row>
    <row r="5" spans="1:28" x14ac:dyDescent="0.25">
      <c r="A5" s="34">
        <v>45461</v>
      </c>
      <c r="B5" s="34" t="s">
        <v>15</v>
      </c>
      <c r="C5" s="34" t="s">
        <v>16</v>
      </c>
      <c r="D5" s="34" t="s">
        <v>300</v>
      </c>
      <c r="E5" s="34" t="s">
        <v>23</v>
      </c>
      <c r="G5" s="34" t="s">
        <v>19</v>
      </c>
      <c r="H5" s="34" t="s">
        <v>20</v>
      </c>
      <c r="I5" s="34" t="s">
        <v>21</v>
      </c>
      <c r="J5" s="34">
        <v>0.2</v>
      </c>
      <c r="L5" s="34">
        <v>235.92</v>
      </c>
      <c r="M5" s="34" t="s">
        <v>22</v>
      </c>
      <c r="P5" s="34" t="s">
        <v>19</v>
      </c>
      <c r="Q5" s="34" t="s">
        <v>301</v>
      </c>
      <c r="R5" s="34" t="s">
        <v>302</v>
      </c>
      <c r="V5" s="44" t="s">
        <v>23</v>
      </c>
      <c r="W5" s="45">
        <f t="shared" ref="W5:AA11" si="2">SUMIFS($J$4:$J$708,$E$4:$E$708,$V5,$H$4:$H$708,W$3)</f>
        <v>22.849999999999987</v>
      </c>
      <c r="X5" s="46">
        <f t="shared" si="2"/>
        <v>0</v>
      </c>
      <c r="Y5" s="46">
        <f t="shared" si="2"/>
        <v>30.400000000000002</v>
      </c>
      <c r="Z5" s="46">
        <f t="shared" si="2"/>
        <v>0</v>
      </c>
      <c r="AA5" s="47">
        <f t="shared" si="2"/>
        <v>3.5</v>
      </c>
      <c r="AB5" s="43">
        <f t="shared" si="1"/>
        <v>56.749999999999986</v>
      </c>
    </row>
    <row r="6" spans="1:28" x14ac:dyDescent="0.25">
      <c r="A6" s="34">
        <v>45457</v>
      </c>
      <c r="B6" s="34" t="s">
        <v>15</v>
      </c>
      <c r="C6" s="34" t="s">
        <v>16</v>
      </c>
      <c r="D6" s="34" t="s">
        <v>300</v>
      </c>
      <c r="E6" s="34" t="s">
        <v>23</v>
      </c>
      <c r="G6" s="34" t="s">
        <v>19</v>
      </c>
      <c r="H6" s="34" t="s">
        <v>20</v>
      </c>
      <c r="I6" s="34" t="s">
        <v>21</v>
      </c>
      <c r="J6" s="34">
        <v>2.8</v>
      </c>
      <c r="L6" s="34">
        <v>235.92</v>
      </c>
      <c r="M6" s="34" t="s">
        <v>22</v>
      </c>
      <c r="P6" s="34" t="s">
        <v>19</v>
      </c>
      <c r="Q6" s="34" t="s">
        <v>301</v>
      </c>
      <c r="R6" s="34" t="s">
        <v>302</v>
      </c>
      <c r="V6" s="44" t="s">
        <v>31</v>
      </c>
      <c r="W6" s="45">
        <f t="shared" si="2"/>
        <v>198.89999999999932</v>
      </c>
      <c r="X6" s="46">
        <f t="shared" si="2"/>
        <v>0</v>
      </c>
      <c r="Y6" s="46">
        <f t="shared" si="2"/>
        <v>43.599999999999994</v>
      </c>
      <c r="Z6" s="46">
        <f t="shared" si="2"/>
        <v>9.0500000000000007</v>
      </c>
      <c r="AA6" s="47">
        <f t="shared" si="2"/>
        <v>7.3500000000000005</v>
      </c>
      <c r="AB6" s="43">
        <f t="shared" si="1"/>
        <v>258.89999999999935</v>
      </c>
    </row>
    <row r="7" spans="1:28" x14ac:dyDescent="0.25">
      <c r="A7" s="34">
        <v>45461</v>
      </c>
      <c r="B7" s="34" t="s">
        <v>15</v>
      </c>
      <c r="C7" s="34" t="s">
        <v>16</v>
      </c>
      <c r="D7" s="34" t="s">
        <v>300</v>
      </c>
      <c r="E7" s="34" t="s">
        <v>23</v>
      </c>
      <c r="G7" s="34" t="s">
        <v>19</v>
      </c>
      <c r="H7" s="34" t="s">
        <v>20</v>
      </c>
      <c r="I7" s="34" t="s">
        <v>21</v>
      </c>
      <c r="J7" s="34">
        <v>0.2</v>
      </c>
      <c r="L7" s="34">
        <v>235.92</v>
      </c>
      <c r="M7" s="34" t="s">
        <v>22</v>
      </c>
      <c r="P7" s="34" t="s">
        <v>19</v>
      </c>
      <c r="Q7" s="34" t="s">
        <v>301</v>
      </c>
      <c r="R7" s="34" t="s">
        <v>302</v>
      </c>
      <c r="V7" s="44" t="s">
        <v>51</v>
      </c>
      <c r="W7" s="45">
        <f t="shared" si="2"/>
        <v>31.550000000000008</v>
      </c>
      <c r="X7" s="46">
        <f t="shared" si="2"/>
        <v>0</v>
      </c>
      <c r="Y7" s="46">
        <f t="shared" si="2"/>
        <v>0</v>
      </c>
      <c r="Z7" s="46">
        <f t="shared" si="2"/>
        <v>0</v>
      </c>
      <c r="AA7" s="47">
        <f t="shared" si="2"/>
        <v>0.6</v>
      </c>
      <c r="AB7" s="43">
        <f t="shared" si="1"/>
        <v>32.150000000000006</v>
      </c>
    </row>
    <row r="8" spans="1:28" x14ac:dyDescent="0.25">
      <c r="A8" s="34">
        <v>45422</v>
      </c>
      <c r="B8" s="34" t="s">
        <v>15</v>
      </c>
      <c r="C8" s="34" t="s">
        <v>16</v>
      </c>
      <c r="D8" s="34" t="s">
        <v>300</v>
      </c>
      <c r="E8" s="34" t="s">
        <v>23</v>
      </c>
      <c r="G8" s="34" t="s">
        <v>19</v>
      </c>
      <c r="H8" s="34" t="s">
        <v>20</v>
      </c>
      <c r="I8" s="34" t="s">
        <v>21</v>
      </c>
      <c r="J8" s="34">
        <v>0.2</v>
      </c>
      <c r="L8" s="34">
        <v>235.92</v>
      </c>
      <c r="M8" s="34" t="s">
        <v>22</v>
      </c>
      <c r="P8" s="34" t="s">
        <v>19</v>
      </c>
      <c r="Q8" s="34" t="s">
        <v>301</v>
      </c>
      <c r="R8" s="34" t="s">
        <v>302</v>
      </c>
      <c r="V8" s="44" t="s">
        <v>63</v>
      </c>
      <c r="W8" s="45">
        <f t="shared" si="2"/>
        <v>4.05</v>
      </c>
      <c r="X8" s="46">
        <f t="shared" si="2"/>
        <v>0</v>
      </c>
      <c r="Y8" s="46">
        <f t="shared" si="2"/>
        <v>0</v>
      </c>
      <c r="Z8" s="46">
        <f t="shared" si="2"/>
        <v>0</v>
      </c>
      <c r="AA8" s="47">
        <f t="shared" si="2"/>
        <v>0</v>
      </c>
      <c r="AB8" s="43">
        <f t="shared" si="1"/>
        <v>4.05</v>
      </c>
    </row>
    <row r="9" spans="1:28" x14ac:dyDescent="0.25">
      <c r="A9" s="34">
        <v>45460</v>
      </c>
      <c r="B9" s="34" t="s">
        <v>15</v>
      </c>
      <c r="C9" s="34" t="s">
        <v>16</v>
      </c>
      <c r="D9" s="34" t="s">
        <v>379</v>
      </c>
      <c r="E9" s="34" t="s">
        <v>31</v>
      </c>
      <c r="G9" s="34" t="s">
        <v>19</v>
      </c>
      <c r="H9" s="34" t="s">
        <v>20</v>
      </c>
      <c r="I9" s="34" t="s">
        <v>21</v>
      </c>
      <c r="J9" s="34">
        <v>0.3</v>
      </c>
      <c r="L9" s="34">
        <v>154.5</v>
      </c>
      <c r="M9" s="34" t="s">
        <v>22</v>
      </c>
      <c r="P9" s="34" t="s">
        <v>19</v>
      </c>
      <c r="Q9" s="34" t="s">
        <v>380</v>
      </c>
      <c r="R9" s="34" t="s">
        <v>380</v>
      </c>
      <c r="V9" s="44" t="s">
        <v>49</v>
      </c>
      <c r="W9" s="45">
        <f t="shared" si="2"/>
        <v>9.4999999999999982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7">
        <f t="shared" si="2"/>
        <v>0</v>
      </c>
      <c r="AB9" s="43">
        <f t="shared" si="1"/>
        <v>9.4999999999999982</v>
      </c>
    </row>
    <row r="10" spans="1:28" x14ac:dyDescent="0.25">
      <c r="A10" s="34">
        <v>45455</v>
      </c>
      <c r="B10" s="34" t="s">
        <v>15</v>
      </c>
      <c r="C10" s="34" t="s">
        <v>16</v>
      </c>
      <c r="D10" s="34" t="s">
        <v>379</v>
      </c>
      <c r="E10" s="34" t="s">
        <v>31</v>
      </c>
      <c r="G10" s="34" t="s">
        <v>19</v>
      </c>
      <c r="H10" s="34" t="s">
        <v>20</v>
      </c>
      <c r="I10" s="34" t="s">
        <v>21</v>
      </c>
      <c r="J10" s="34">
        <v>0.1</v>
      </c>
      <c r="L10" s="34">
        <v>154.5</v>
      </c>
      <c r="M10" s="34" t="s">
        <v>22</v>
      </c>
      <c r="P10" s="34" t="s">
        <v>19</v>
      </c>
      <c r="Q10" s="34" t="s">
        <v>380</v>
      </c>
      <c r="R10" s="34" t="s">
        <v>380</v>
      </c>
      <c r="V10" s="44" t="s">
        <v>57</v>
      </c>
      <c r="W10" s="45">
        <f t="shared" si="2"/>
        <v>0</v>
      </c>
      <c r="X10" s="46">
        <f t="shared" si="2"/>
        <v>0</v>
      </c>
      <c r="Y10" s="46">
        <f t="shared" si="2"/>
        <v>0</v>
      </c>
      <c r="Z10" s="46">
        <f t="shared" si="2"/>
        <v>0</v>
      </c>
      <c r="AA10" s="47">
        <f t="shared" si="2"/>
        <v>0</v>
      </c>
      <c r="AB10" s="43">
        <f t="shared" si="1"/>
        <v>0</v>
      </c>
    </row>
    <row r="11" spans="1:28" x14ac:dyDescent="0.25">
      <c r="A11" s="34">
        <v>45460</v>
      </c>
      <c r="B11" s="34" t="s">
        <v>15</v>
      </c>
      <c r="C11" s="34" t="s">
        <v>16</v>
      </c>
      <c r="D11" s="34" t="s">
        <v>379</v>
      </c>
      <c r="E11" s="34" t="s">
        <v>31</v>
      </c>
      <c r="G11" s="34" t="s">
        <v>19</v>
      </c>
      <c r="H11" s="34" t="s">
        <v>29</v>
      </c>
      <c r="I11" s="34" t="s">
        <v>21</v>
      </c>
      <c r="J11" s="34">
        <v>0.3</v>
      </c>
      <c r="L11" s="34">
        <v>154.5</v>
      </c>
      <c r="M11" s="34" t="s">
        <v>22</v>
      </c>
      <c r="P11" s="34" t="s">
        <v>19</v>
      </c>
      <c r="Q11" s="34" t="s">
        <v>380</v>
      </c>
      <c r="R11" s="34" t="s">
        <v>380</v>
      </c>
      <c r="V11" s="44" t="s">
        <v>68</v>
      </c>
      <c r="W11" s="45">
        <f t="shared" si="2"/>
        <v>0</v>
      </c>
      <c r="X11" s="46">
        <f t="shared" si="2"/>
        <v>0</v>
      </c>
      <c r="Y11" s="46">
        <f t="shared" si="2"/>
        <v>0</v>
      </c>
      <c r="Z11" s="46">
        <f t="shared" si="2"/>
        <v>0</v>
      </c>
      <c r="AA11" s="47">
        <f t="shared" si="2"/>
        <v>0</v>
      </c>
      <c r="AB11" s="43">
        <f t="shared" si="1"/>
        <v>0</v>
      </c>
    </row>
    <row r="12" spans="1:28" ht="15.75" thickBot="1" x14ac:dyDescent="0.3">
      <c r="A12" s="34">
        <v>45383</v>
      </c>
      <c r="B12" s="34" t="s">
        <v>15</v>
      </c>
      <c r="C12" s="34" t="s">
        <v>16</v>
      </c>
      <c r="D12" s="34" t="s">
        <v>50</v>
      </c>
      <c r="E12" s="34" t="s">
        <v>49</v>
      </c>
      <c r="G12" s="34" t="s">
        <v>19</v>
      </c>
      <c r="H12" s="34" t="s">
        <v>20</v>
      </c>
      <c r="I12" s="34" t="s">
        <v>21</v>
      </c>
      <c r="J12" s="34">
        <v>0.2</v>
      </c>
      <c r="L12" s="34">
        <v>116.95</v>
      </c>
      <c r="M12" s="34" t="s">
        <v>22</v>
      </c>
      <c r="P12" s="34" t="s">
        <v>19</v>
      </c>
      <c r="Q12" s="34" t="s">
        <v>203</v>
      </c>
      <c r="S12" s="34" t="s">
        <v>22</v>
      </c>
      <c r="V12" s="44" t="s">
        <v>598</v>
      </c>
      <c r="W12" s="48">
        <f>SUMIFS($J$4:$J$708,$E$4:$E$708,"Specialty Court",$H$4:$H$708,W$3)</f>
        <v>0</v>
      </c>
      <c r="X12" s="49">
        <f t="shared" ref="X12:AA12" si="3">SUMIFS($J$4:$J$708,$E$4:$E$708,"Specialty Court",$H$4:$H$708,X$3)</f>
        <v>0</v>
      </c>
      <c r="Y12" s="49">
        <f t="shared" si="3"/>
        <v>0</v>
      </c>
      <c r="Z12" s="49">
        <f t="shared" si="3"/>
        <v>0</v>
      </c>
      <c r="AA12" s="50">
        <f t="shared" si="3"/>
        <v>0</v>
      </c>
      <c r="AB12" s="43">
        <f t="shared" si="1"/>
        <v>0</v>
      </c>
    </row>
    <row r="13" spans="1:28" x14ac:dyDescent="0.25">
      <c r="A13" s="34">
        <v>45398</v>
      </c>
      <c r="B13" s="34" t="s">
        <v>15</v>
      </c>
      <c r="C13" s="34" t="s">
        <v>16</v>
      </c>
      <c r="D13" s="34" t="s">
        <v>50</v>
      </c>
      <c r="E13" s="34" t="s">
        <v>49</v>
      </c>
      <c r="G13" s="34" t="s">
        <v>19</v>
      </c>
      <c r="H13" s="34" t="s">
        <v>20</v>
      </c>
      <c r="I13" s="34" t="s">
        <v>21</v>
      </c>
      <c r="J13" s="34">
        <v>0.1</v>
      </c>
      <c r="L13" s="34">
        <v>116.95</v>
      </c>
      <c r="M13" s="34" t="s">
        <v>22</v>
      </c>
      <c r="P13" s="34" t="s">
        <v>19</v>
      </c>
      <c r="Q13" s="34" t="s">
        <v>203</v>
      </c>
      <c r="S13" s="34" t="s">
        <v>22</v>
      </c>
      <c r="V13" s="51" t="s">
        <v>73</v>
      </c>
      <c r="W13" s="52">
        <f>SUM(W4:W12)</f>
        <v>271.49999999999932</v>
      </c>
      <c r="X13" s="52">
        <f t="shared" ref="X13:AA13" si="4">SUM(X4:X12)</f>
        <v>0</v>
      </c>
      <c r="Y13" s="52"/>
      <c r="Z13" s="52">
        <f t="shared" si="4"/>
        <v>9.0500000000000007</v>
      </c>
      <c r="AA13" s="52">
        <f t="shared" si="4"/>
        <v>11.450000000000001</v>
      </c>
      <c r="AB13" s="34">
        <f>SUM(W4:AA12)</f>
        <v>365.99999999999937</v>
      </c>
    </row>
    <row r="14" spans="1:28" x14ac:dyDescent="0.25">
      <c r="A14" s="34">
        <v>45403</v>
      </c>
      <c r="B14" s="34" t="s">
        <v>15</v>
      </c>
      <c r="C14" s="34" t="s">
        <v>16</v>
      </c>
      <c r="D14" s="34" t="s">
        <v>140</v>
      </c>
      <c r="E14" s="34" t="s">
        <v>23</v>
      </c>
      <c r="G14" s="34" t="s">
        <v>19</v>
      </c>
      <c r="H14" s="34" t="s">
        <v>29</v>
      </c>
      <c r="I14" s="34" t="s">
        <v>21</v>
      </c>
      <c r="J14" s="34">
        <v>5</v>
      </c>
      <c r="L14" s="34">
        <v>59.1</v>
      </c>
      <c r="M14" s="34" t="s">
        <v>22</v>
      </c>
      <c r="P14" s="34" t="s">
        <v>19</v>
      </c>
      <c r="Q14" s="34" t="s">
        <v>141</v>
      </c>
      <c r="S14" s="34" t="s">
        <v>22</v>
      </c>
    </row>
    <row r="15" spans="1:28" ht="15.75" thickBot="1" x14ac:dyDescent="0.3">
      <c r="A15" s="34">
        <v>45424</v>
      </c>
      <c r="B15" s="34" t="s">
        <v>15</v>
      </c>
      <c r="C15" s="34" t="s">
        <v>16</v>
      </c>
      <c r="D15" s="34" t="s">
        <v>140</v>
      </c>
      <c r="E15" s="34" t="s">
        <v>23</v>
      </c>
      <c r="G15" s="34" t="s">
        <v>19</v>
      </c>
      <c r="H15" s="34" t="s">
        <v>29</v>
      </c>
      <c r="I15" s="34" t="s">
        <v>21</v>
      </c>
      <c r="J15" s="34">
        <v>5.3</v>
      </c>
      <c r="L15" s="34">
        <v>59.1</v>
      </c>
      <c r="M15" s="34" t="s">
        <v>22</v>
      </c>
      <c r="P15" s="34" t="s">
        <v>19</v>
      </c>
      <c r="Q15" s="34" t="s">
        <v>141</v>
      </c>
      <c r="S15" s="34" t="s">
        <v>22</v>
      </c>
      <c r="W15" s="73" t="s">
        <v>70</v>
      </c>
      <c r="X15" s="73"/>
      <c r="Y15" s="73"/>
      <c r="Z15" s="73"/>
      <c r="AA15" s="72"/>
    </row>
    <row r="16" spans="1:28" ht="30.75" thickBot="1" x14ac:dyDescent="0.3">
      <c r="A16" s="34">
        <v>45392</v>
      </c>
      <c r="B16" s="34" t="s">
        <v>15</v>
      </c>
      <c r="C16" s="34" t="s">
        <v>16</v>
      </c>
      <c r="D16" s="34" t="s">
        <v>140</v>
      </c>
      <c r="E16" s="34" t="s">
        <v>23</v>
      </c>
      <c r="G16" s="34" t="s">
        <v>19</v>
      </c>
      <c r="H16" s="34" t="s">
        <v>20</v>
      </c>
      <c r="I16" s="34" t="s">
        <v>21</v>
      </c>
      <c r="J16" s="34">
        <v>0.2</v>
      </c>
      <c r="L16" s="34">
        <v>59.1</v>
      </c>
      <c r="M16" s="34" t="s">
        <v>22</v>
      </c>
      <c r="P16" s="34" t="s">
        <v>19</v>
      </c>
      <c r="Q16" s="34" t="s">
        <v>141</v>
      </c>
      <c r="S16" s="34" t="s">
        <v>22</v>
      </c>
      <c r="V16" s="53" t="str">
        <f>B18</f>
        <v>Humboldt County Public Defender's Office</v>
      </c>
      <c r="W16" s="38" t="str">
        <f>W3</f>
        <v>Attorney</v>
      </c>
      <c r="X16" s="38" t="str">
        <f t="shared" ref="X16:AA16" si="5">X3</f>
        <v>Travel (Attorney)</v>
      </c>
      <c r="Y16" s="38" t="str">
        <f t="shared" si="5"/>
        <v>Investigator</v>
      </c>
      <c r="Z16" s="38" t="str">
        <f t="shared" si="5"/>
        <v>Expert</v>
      </c>
      <c r="AA16" s="38" t="str">
        <f t="shared" si="5"/>
        <v>Staff</v>
      </c>
      <c r="AB16" s="54" t="s">
        <v>71</v>
      </c>
    </row>
    <row r="17" spans="1:28" x14ac:dyDescent="0.25">
      <c r="A17" s="34">
        <v>45411</v>
      </c>
      <c r="B17" s="34" t="s">
        <v>15</v>
      </c>
      <c r="C17" s="34" t="s">
        <v>16</v>
      </c>
      <c r="D17" s="34" t="s">
        <v>140</v>
      </c>
      <c r="E17" s="34" t="s">
        <v>23</v>
      </c>
      <c r="G17" s="34" t="s">
        <v>19</v>
      </c>
      <c r="H17" s="34" t="s">
        <v>20</v>
      </c>
      <c r="I17" s="34" t="s">
        <v>21</v>
      </c>
      <c r="J17" s="34">
        <v>0.25</v>
      </c>
      <c r="L17" s="34">
        <v>59.1</v>
      </c>
      <c r="M17" s="34" t="s">
        <v>22</v>
      </c>
      <c r="P17" s="34" t="s">
        <v>19</v>
      </c>
      <c r="Q17" s="34" t="s">
        <v>141</v>
      </c>
      <c r="S17" s="34" t="s">
        <v>22</v>
      </c>
      <c r="V17" s="55" t="s">
        <v>48</v>
      </c>
      <c r="W17" s="56">
        <f>SUMIFS($J$4:$J$708,$E$4:$E$708,$V17,$H$4:$H$708,W$3)</f>
        <v>0.3</v>
      </c>
      <c r="X17" s="57">
        <f t="shared" ref="X17:AA17" si="6">SUMIFS($J$4:$J$708,$E$4:$E$708,$V17,$H$4:$H$708,X$3)</f>
        <v>0</v>
      </c>
      <c r="Y17" s="57">
        <f t="shared" si="6"/>
        <v>0</v>
      </c>
      <c r="Z17" s="57">
        <f t="shared" si="6"/>
        <v>0</v>
      </c>
      <c r="AA17" s="58">
        <f t="shared" si="6"/>
        <v>0</v>
      </c>
      <c r="AB17" s="59">
        <f>SUM(W17:AA17)</f>
        <v>0.3</v>
      </c>
    </row>
    <row r="18" spans="1:28" ht="15.75" thickBot="1" x14ac:dyDescent="0.3">
      <c r="A18" s="34">
        <v>45408</v>
      </c>
      <c r="B18" s="34" t="s">
        <v>15</v>
      </c>
      <c r="C18" s="34" t="s">
        <v>16</v>
      </c>
      <c r="D18" s="34" t="s">
        <v>140</v>
      </c>
      <c r="E18" s="34" t="s">
        <v>23</v>
      </c>
      <c r="G18" s="34" t="s">
        <v>19</v>
      </c>
      <c r="H18" s="34" t="s">
        <v>20</v>
      </c>
      <c r="I18" s="34" t="s">
        <v>21</v>
      </c>
      <c r="J18" s="34">
        <v>0.75</v>
      </c>
      <c r="L18" s="34">
        <v>59.1</v>
      </c>
      <c r="M18" s="34" t="s">
        <v>22</v>
      </c>
      <c r="P18" s="34" t="s">
        <v>19</v>
      </c>
      <c r="Q18" s="34" t="s">
        <v>141</v>
      </c>
      <c r="S18" s="34" t="s">
        <v>22</v>
      </c>
      <c r="V18" s="60" t="s">
        <v>575</v>
      </c>
      <c r="W18" s="61" t="s">
        <v>75</v>
      </c>
      <c r="X18" s="62" t="s">
        <v>75</v>
      </c>
      <c r="Y18" s="62" t="s">
        <v>75</v>
      </c>
      <c r="Z18" s="62" t="s">
        <v>75</v>
      </c>
      <c r="AA18" s="63" t="s">
        <v>75</v>
      </c>
      <c r="AB18" s="59">
        <f>SUM(W18:AA18)</f>
        <v>0</v>
      </c>
    </row>
    <row r="19" spans="1:28" x14ac:dyDescent="0.25">
      <c r="A19" s="34">
        <v>45383</v>
      </c>
      <c r="B19" s="34" t="s">
        <v>15</v>
      </c>
      <c r="C19" s="34" t="s">
        <v>16</v>
      </c>
      <c r="D19" s="34" t="s">
        <v>140</v>
      </c>
      <c r="E19" s="34" t="s">
        <v>23</v>
      </c>
      <c r="G19" s="34" t="s">
        <v>19</v>
      </c>
      <c r="H19" s="34" t="s">
        <v>20</v>
      </c>
      <c r="I19" s="34" t="s">
        <v>21</v>
      </c>
      <c r="J19" s="34">
        <v>0.25</v>
      </c>
      <c r="L19" s="34">
        <v>59.1</v>
      </c>
      <c r="M19" s="34" t="s">
        <v>22</v>
      </c>
      <c r="P19" s="34" t="s">
        <v>19</v>
      </c>
      <c r="Q19" s="34" t="s">
        <v>141</v>
      </c>
      <c r="S19" s="34" t="s">
        <v>22</v>
      </c>
      <c r="V19" s="51" t="s">
        <v>73</v>
      </c>
      <c r="W19" s="34">
        <f>SUM(W17:W18)</f>
        <v>0.3</v>
      </c>
      <c r="X19" s="34">
        <f t="shared" ref="X19:AA19" si="7">SUM(X17:X18)</f>
        <v>0</v>
      </c>
      <c r="Z19" s="34">
        <f t="shared" si="7"/>
        <v>0</v>
      </c>
      <c r="AA19" s="34">
        <f t="shared" si="7"/>
        <v>0</v>
      </c>
      <c r="AB19" s="34">
        <f>SUM(W17:AA18)</f>
        <v>0.3</v>
      </c>
    </row>
    <row r="20" spans="1:28" x14ac:dyDescent="0.25">
      <c r="A20" s="34">
        <v>45387</v>
      </c>
      <c r="B20" s="34" t="s">
        <v>15</v>
      </c>
      <c r="C20" s="34" t="s">
        <v>16</v>
      </c>
      <c r="D20" s="34" t="s">
        <v>140</v>
      </c>
      <c r="E20" s="34" t="s">
        <v>23</v>
      </c>
      <c r="G20" s="34" t="s">
        <v>19</v>
      </c>
      <c r="H20" s="34" t="s">
        <v>20</v>
      </c>
      <c r="I20" s="34" t="s">
        <v>21</v>
      </c>
      <c r="J20" s="34">
        <v>0.2</v>
      </c>
      <c r="L20" s="34">
        <v>59.1</v>
      </c>
      <c r="M20" s="34" t="s">
        <v>22</v>
      </c>
      <c r="P20" s="34" t="s">
        <v>19</v>
      </c>
      <c r="Q20" s="34" t="s">
        <v>141</v>
      </c>
      <c r="S20" s="34" t="s">
        <v>22</v>
      </c>
      <c r="V20" s="64" t="s">
        <v>74</v>
      </c>
    </row>
    <row r="21" spans="1:28" x14ac:dyDescent="0.25">
      <c r="A21" s="34">
        <v>45387</v>
      </c>
      <c r="B21" s="34" t="s">
        <v>15</v>
      </c>
      <c r="C21" s="34" t="s">
        <v>16</v>
      </c>
      <c r="D21" s="34" t="s">
        <v>140</v>
      </c>
      <c r="E21" s="34" t="s">
        <v>23</v>
      </c>
      <c r="G21" s="34" t="s">
        <v>19</v>
      </c>
      <c r="H21" s="34" t="s">
        <v>20</v>
      </c>
      <c r="I21" s="34" t="s">
        <v>21</v>
      </c>
      <c r="J21" s="34">
        <v>0.3</v>
      </c>
      <c r="L21" s="34">
        <v>59.1</v>
      </c>
      <c r="M21" s="34" t="s">
        <v>22</v>
      </c>
      <c r="P21" s="34" t="s">
        <v>19</v>
      </c>
      <c r="Q21" s="34" t="s">
        <v>141</v>
      </c>
      <c r="S21" s="34" t="s">
        <v>22</v>
      </c>
      <c r="AB21" s="34">
        <f>AB13+AB17</f>
        <v>366.29999999999939</v>
      </c>
    </row>
    <row r="22" spans="1:28" x14ac:dyDescent="0.25">
      <c r="A22" s="34">
        <v>45387</v>
      </c>
      <c r="B22" s="34" t="s">
        <v>15</v>
      </c>
      <c r="C22" s="34" t="s">
        <v>16</v>
      </c>
      <c r="D22" s="34" t="s">
        <v>140</v>
      </c>
      <c r="E22" s="34" t="s">
        <v>23</v>
      </c>
      <c r="G22" s="34" t="s">
        <v>19</v>
      </c>
      <c r="H22" s="34" t="s">
        <v>20</v>
      </c>
      <c r="I22" s="34" t="s">
        <v>21</v>
      </c>
      <c r="J22" s="34">
        <v>2.5</v>
      </c>
      <c r="L22" s="34">
        <v>59.1</v>
      </c>
      <c r="M22" s="34" t="s">
        <v>22</v>
      </c>
      <c r="P22" s="34" t="s">
        <v>19</v>
      </c>
      <c r="Q22" s="34" t="s">
        <v>141</v>
      </c>
      <c r="S22" s="34" t="s">
        <v>22</v>
      </c>
      <c r="V22" s="34" t="s">
        <v>130</v>
      </c>
    </row>
    <row r="23" spans="1:28" x14ac:dyDescent="0.25">
      <c r="A23" s="34">
        <v>45402</v>
      </c>
      <c r="B23" s="34" t="s">
        <v>15</v>
      </c>
      <c r="C23" s="34" t="s">
        <v>16</v>
      </c>
      <c r="D23" s="34" t="s">
        <v>140</v>
      </c>
      <c r="E23" s="34" t="s">
        <v>23</v>
      </c>
      <c r="G23" s="34" t="s">
        <v>19</v>
      </c>
      <c r="H23" s="34" t="s">
        <v>29</v>
      </c>
      <c r="I23" s="34" t="s">
        <v>21</v>
      </c>
      <c r="J23" s="34">
        <v>5</v>
      </c>
      <c r="L23" s="34">
        <v>59.1</v>
      </c>
      <c r="M23" s="34" t="s">
        <v>22</v>
      </c>
      <c r="P23" s="34" t="s">
        <v>19</v>
      </c>
      <c r="Q23" s="34" t="s">
        <v>141</v>
      </c>
      <c r="S23" s="34" t="s">
        <v>22</v>
      </c>
    </row>
    <row r="24" spans="1:28" x14ac:dyDescent="0.25">
      <c r="A24" s="34">
        <v>45387</v>
      </c>
      <c r="B24" s="34" t="s">
        <v>15</v>
      </c>
      <c r="C24" s="34" t="s">
        <v>16</v>
      </c>
      <c r="D24" s="34" t="s">
        <v>140</v>
      </c>
      <c r="E24" s="34" t="s">
        <v>23</v>
      </c>
      <c r="G24" s="34" t="s">
        <v>19</v>
      </c>
      <c r="H24" s="34" t="s">
        <v>24</v>
      </c>
      <c r="I24" s="34" t="s">
        <v>21</v>
      </c>
      <c r="J24" s="34">
        <v>3.5</v>
      </c>
      <c r="L24" s="34">
        <v>59.1</v>
      </c>
      <c r="M24" s="34" t="s">
        <v>22</v>
      </c>
      <c r="P24" s="34" t="s">
        <v>19</v>
      </c>
      <c r="Q24" s="34" t="s">
        <v>141</v>
      </c>
      <c r="S24" s="34" t="s">
        <v>22</v>
      </c>
      <c r="V24" s="59"/>
    </row>
    <row r="25" spans="1:28" x14ac:dyDescent="0.25">
      <c r="A25" s="34">
        <v>45386</v>
      </c>
      <c r="B25" s="34" t="s">
        <v>15</v>
      </c>
      <c r="C25" s="34" t="s">
        <v>16</v>
      </c>
      <c r="D25" s="34" t="s">
        <v>140</v>
      </c>
      <c r="E25" s="34" t="s">
        <v>23</v>
      </c>
      <c r="G25" s="34" t="s">
        <v>19</v>
      </c>
      <c r="H25" s="34" t="s">
        <v>20</v>
      </c>
      <c r="I25" s="34" t="s">
        <v>21</v>
      </c>
      <c r="J25" s="34">
        <v>0.2</v>
      </c>
      <c r="L25" s="34">
        <v>59.1</v>
      </c>
      <c r="M25" s="34" t="s">
        <v>22</v>
      </c>
      <c r="P25" s="34" t="s">
        <v>19</v>
      </c>
      <c r="Q25" s="34" t="s">
        <v>141</v>
      </c>
      <c r="S25" s="34" t="s">
        <v>22</v>
      </c>
    </row>
    <row r="26" spans="1:28" x14ac:dyDescent="0.25">
      <c r="A26" s="34">
        <v>45386</v>
      </c>
      <c r="B26" s="34" t="s">
        <v>15</v>
      </c>
      <c r="C26" s="34" t="s">
        <v>16</v>
      </c>
      <c r="D26" s="34" t="s">
        <v>140</v>
      </c>
      <c r="E26" s="34" t="s">
        <v>23</v>
      </c>
      <c r="G26" s="34" t="s">
        <v>19</v>
      </c>
      <c r="H26" s="34" t="s">
        <v>20</v>
      </c>
      <c r="I26" s="34" t="s">
        <v>21</v>
      </c>
      <c r="J26" s="34">
        <v>0.2</v>
      </c>
      <c r="L26" s="34">
        <v>59.1</v>
      </c>
      <c r="M26" s="34" t="s">
        <v>22</v>
      </c>
      <c r="P26" s="34" t="s">
        <v>19</v>
      </c>
      <c r="Q26" s="34" t="s">
        <v>141</v>
      </c>
      <c r="S26" s="34" t="s">
        <v>22</v>
      </c>
    </row>
    <row r="27" spans="1:28" x14ac:dyDescent="0.25">
      <c r="A27" s="34">
        <v>45411</v>
      </c>
      <c r="B27" s="34" t="s">
        <v>15</v>
      </c>
      <c r="C27" s="34" t="s">
        <v>16</v>
      </c>
      <c r="D27" s="34" t="s">
        <v>34</v>
      </c>
      <c r="E27" s="34" t="s">
        <v>31</v>
      </c>
      <c r="G27" s="34" t="s">
        <v>19</v>
      </c>
      <c r="H27" s="34" t="s">
        <v>20</v>
      </c>
      <c r="I27" s="34" t="s">
        <v>21</v>
      </c>
      <c r="J27" s="34">
        <v>0.2</v>
      </c>
      <c r="L27" s="34">
        <v>55.8</v>
      </c>
      <c r="M27" s="34" t="s">
        <v>26</v>
      </c>
      <c r="N27" s="34">
        <v>45313</v>
      </c>
      <c r="O27" s="34" t="s">
        <v>27</v>
      </c>
      <c r="P27" s="34" t="s">
        <v>19</v>
      </c>
      <c r="Q27" s="34" t="s">
        <v>149</v>
      </c>
      <c r="S27" s="34" t="s">
        <v>26</v>
      </c>
    </row>
    <row r="28" spans="1:28" x14ac:dyDescent="0.25">
      <c r="A28" s="34">
        <v>45412</v>
      </c>
      <c r="B28" s="34" t="s">
        <v>15</v>
      </c>
      <c r="C28" s="34" t="s">
        <v>16</v>
      </c>
      <c r="D28" s="34" t="s">
        <v>34</v>
      </c>
      <c r="E28" s="34" t="s">
        <v>31</v>
      </c>
      <c r="G28" s="34" t="s">
        <v>19</v>
      </c>
      <c r="H28" s="34" t="s">
        <v>20</v>
      </c>
      <c r="I28" s="34" t="s">
        <v>21</v>
      </c>
      <c r="J28" s="34">
        <v>0.2</v>
      </c>
      <c r="L28" s="34">
        <v>55.8</v>
      </c>
      <c r="M28" s="34" t="s">
        <v>26</v>
      </c>
      <c r="N28" s="34">
        <v>45313</v>
      </c>
      <c r="O28" s="34" t="s">
        <v>27</v>
      </c>
      <c r="P28" s="34" t="s">
        <v>19</v>
      </c>
      <c r="Q28" s="34" t="s">
        <v>149</v>
      </c>
      <c r="S28" s="34" t="s">
        <v>26</v>
      </c>
    </row>
    <row r="29" spans="1:28" x14ac:dyDescent="0.25">
      <c r="A29" s="34">
        <v>45383</v>
      </c>
      <c r="B29" s="34" t="s">
        <v>15</v>
      </c>
      <c r="C29" s="34" t="s">
        <v>16</v>
      </c>
      <c r="D29" s="34" t="s">
        <v>36</v>
      </c>
      <c r="E29" s="34" t="s">
        <v>31</v>
      </c>
      <c r="G29" s="34" t="s">
        <v>19</v>
      </c>
      <c r="H29" s="34" t="s">
        <v>20</v>
      </c>
      <c r="I29" s="34" t="s">
        <v>21</v>
      </c>
      <c r="J29" s="34">
        <v>0.2</v>
      </c>
      <c r="L29" s="34">
        <v>45.5</v>
      </c>
      <c r="M29" s="34" t="s">
        <v>22</v>
      </c>
      <c r="P29" s="34" t="s">
        <v>19</v>
      </c>
      <c r="Q29" s="34" t="s">
        <v>153</v>
      </c>
      <c r="S29" s="34" t="s">
        <v>22</v>
      </c>
    </row>
    <row r="30" spans="1:28" x14ac:dyDescent="0.25">
      <c r="A30" s="34">
        <v>45383</v>
      </c>
      <c r="B30" s="34" t="s">
        <v>15</v>
      </c>
      <c r="C30" s="34" t="s">
        <v>16</v>
      </c>
      <c r="D30" s="34" t="s">
        <v>36</v>
      </c>
      <c r="E30" s="34" t="s">
        <v>31</v>
      </c>
      <c r="G30" s="34" t="s">
        <v>19</v>
      </c>
      <c r="H30" s="34" t="s">
        <v>20</v>
      </c>
      <c r="I30" s="34" t="s">
        <v>21</v>
      </c>
      <c r="J30" s="34">
        <v>0.2</v>
      </c>
      <c r="L30" s="34">
        <v>45.5</v>
      </c>
      <c r="M30" s="34" t="s">
        <v>22</v>
      </c>
      <c r="P30" s="34" t="s">
        <v>19</v>
      </c>
      <c r="Q30" s="34" t="s">
        <v>153</v>
      </c>
      <c r="S30" s="34" t="s">
        <v>22</v>
      </c>
    </row>
    <row r="31" spans="1:28" x14ac:dyDescent="0.25">
      <c r="A31" s="34">
        <v>45384</v>
      </c>
      <c r="B31" s="34" t="s">
        <v>15</v>
      </c>
      <c r="C31" s="34" t="s">
        <v>16</v>
      </c>
      <c r="D31" s="34" t="s">
        <v>303</v>
      </c>
      <c r="E31" s="34" t="s">
        <v>31</v>
      </c>
      <c r="G31" s="34" t="s">
        <v>19</v>
      </c>
      <c r="H31" s="34" t="s">
        <v>20</v>
      </c>
      <c r="I31" s="34" t="s">
        <v>21</v>
      </c>
      <c r="J31" s="34">
        <v>0.1</v>
      </c>
      <c r="L31" s="34">
        <v>43.45</v>
      </c>
      <c r="M31" s="34" t="s">
        <v>22</v>
      </c>
      <c r="P31" s="34" t="s">
        <v>19</v>
      </c>
      <c r="Q31" s="34" t="s">
        <v>304</v>
      </c>
      <c r="S31" s="34" t="s">
        <v>22</v>
      </c>
    </row>
    <row r="32" spans="1:28" x14ac:dyDescent="0.25">
      <c r="A32" s="34">
        <v>45404</v>
      </c>
      <c r="B32" s="34" t="s">
        <v>15</v>
      </c>
      <c r="C32" s="34" t="s">
        <v>16</v>
      </c>
      <c r="D32" s="34" t="s">
        <v>303</v>
      </c>
      <c r="E32" s="34" t="s">
        <v>31</v>
      </c>
      <c r="G32" s="34" t="s">
        <v>19</v>
      </c>
      <c r="H32" s="34" t="s">
        <v>20</v>
      </c>
      <c r="I32" s="34" t="s">
        <v>21</v>
      </c>
      <c r="J32" s="34">
        <v>0.25</v>
      </c>
      <c r="L32" s="34">
        <v>43.45</v>
      </c>
      <c r="M32" s="34" t="s">
        <v>22</v>
      </c>
      <c r="P32" s="34" t="s">
        <v>19</v>
      </c>
      <c r="Q32" s="34" t="s">
        <v>304</v>
      </c>
      <c r="S32" s="34" t="s">
        <v>22</v>
      </c>
    </row>
    <row r="33" spans="1:19" x14ac:dyDescent="0.25">
      <c r="A33" s="34">
        <v>45404</v>
      </c>
      <c r="B33" s="34" t="s">
        <v>15</v>
      </c>
      <c r="C33" s="34" t="s">
        <v>16</v>
      </c>
      <c r="D33" s="34" t="s">
        <v>303</v>
      </c>
      <c r="E33" s="34" t="s">
        <v>31</v>
      </c>
      <c r="G33" s="34" t="s">
        <v>19</v>
      </c>
      <c r="H33" s="34" t="s">
        <v>20</v>
      </c>
      <c r="I33" s="34" t="s">
        <v>21</v>
      </c>
      <c r="J33" s="34">
        <v>0.1</v>
      </c>
      <c r="L33" s="34">
        <v>43.45</v>
      </c>
      <c r="M33" s="34" t="s">
        <v>22</v>
      </c>
      <c r="P33" s="34" t="s">
        <v>19</v>
      </c>
      <c r="Q33" s="34" t="s">
        <v>304</v>
      </c>
      <c r="S33" s="34" t="s">
        <v>22</v>
      </c>
    </row>
    <row r="34" spans="1:19" x14ac:dyDescent="0.25">
      <c r="A34" s="34">
        <v>45460</v>
      </c>
      <c r="B34" s="34" t="s">
        <v>15</v>
      </c>
      <c r="C34" s="34" t="s">
        <v>16</v>
      </c>
      <c r="D34" s="34" t="s">
        <v>303</v>
      </c>
      <c r="E34" s="34" t="s">
        <v>31</v>
      </c>
      <c r="G34" s="34" t="s">
        <v>19</v>
      </c>
      <c r="H34" s="34" t="s">
        <v>20</v>
      </c>
      <c r="I34" s="34" t="s">
        <v>21</v>
      </c>
      <c r="J34" s="34">
        <v>0.3</v>
      </c>
      <c r="L34" s="34">
        <v>43.45</v>
      </c>
      <c r="M34" s="34" t="s">
        <v>22</v>
      </c>
      <c r="P34" s="34" t="s">
        <v>19</v>
      </c>
      <c r="Q34" s="34" t="s">
        <v>304</v>
      </c>
      <c r="S34" s="34" t="s">
        <v>22</v>
      </c>
    </row>
    <row r="35" spans="1:19" x14ac:dyDescent="0.25">
      <c r="A35" s="34">
        <v>45390</v>
      </c>
      <c r="B35" s="34" t="s">
        <v>15</v>
      </c>
      <c r="C35" s="34" t="s">
        <v>16</v>
      </c>
      <c r="D35" s="34" t="s">
        <v>303</v>
      </c>
      <c r="E35" s="34" t="s">
        <v>31</v>
      </c>
      <c r="G35" s="34" t="s">
        <v>19</v>
      </c>
      <c r="H35" s="34" t="s">
        <v>20</v>
      </c>
      <c r="I35" s="34" t="s">
        <v>21</v>
      </c>
      <c r="J35" s="34">
        <v>0.25</v>
      </c>
      <c r="L35" s="34">
        <v>43.45</v>
      </c>
      <c r="M35" s="34" t="s">
        <v>22</v>
      </c>
      <c r="P35" s="34" t="s">
        <v>19</v>
      </c>
      <c r="Q35" s="34" t="s">
        <v>304</v>
      </c>
      <c r="S35" s="34" t="s">
        <v>22</v>
      </c>
    </row>
    <row r="36" spans="1:19" x14ac:dyDescent="0.25">
      <c r="A36" s="34">
        <v>45460</v>
      </c>
      <c r="B36" s="34" t="s">
        <v>15</v>
      </c>
      <c r="C36" s="34" t="s">
        <v>16</v>
      </c>
      <c r="D36" s="34" t="s">
        <v>303</v>
      </c>
      <c r="E36" s="34" t="s">
        <v>31</v>
      </c>
      <c r="G36" s="34" t="s">
        <v>19</v>
      </c>
      <c r="H36" s="34" t="s">
        <v>20</v>
      </c>
      <c r="I36" s="34" t="s">
        <v>21</v>
      </c>
      <c r="J36" s="34">
        <v>0.2</v>
      </c>
      <c r="L36" s="34">
        <v>43.45</v>
      </c>
      <c r="M36" s="34" t="s">
        <v>22</v>
      </c>
      <c r="P36" s="34" t="s">
        <v>19</v>
      </c>
      <c r="Q36" s="34" t="s">
        <v>304</v>
      </c>
      <c r="S36" s="34" t="s">
        <v>22</v>
      </c>
    </row>
    <row r="37" spans="1:19" x14ac:dyDescent="0.25">
      <c r="A37" s="34">
        <v>45460</v>
      </c>
      <c r="B37" s="34" t="s">
        <v>15</v>
      </c>
      <c r="C37" s="34" t="s">
        <v>16</v>
      </c>
      <c r="D37" s="34" t="s">
        <v>303</v>
      </c>
      <c r="E37" s="34" t="s">
        <v>31</v>
      </c>
      <c r="G37" s="34" t="s">
        <v>19</v>
      </c>
      <c r="H37" s="34" t="s">
        <v>20</v>
      </c>
      <c r="I37" s="34" t="s">
        <v>21</v>
      </c>
      <c r="J37" s="34">
        <v>0.2</v>
      </c>
      <c r="L37" s="34">
        <v>43.45</v>
      </c>
      <c r="M37" s="34" t="s">
        <v>22</v>
      </c>
      <c r="P37" s="34" t="s">
        <v>19</v>
      </c>
      <c r="Q37" s="34" t="s">
        <v>304</v>
      </c>
      <c r="S37" s="34" t="s">
        <v>22</v>
      </c>
    </row>
    <row r="38" spans="1:19" x14ac:dyDescent="0.25">
      <c r="A38" s="34">
        <v>45404</v>
      </c>
      <c r="B38" s="34" t="s">
        <v>15</v>
      </c>
      <c r="C38" s="34" t="s">
        <v>16</v>
      </c>
      <c r="D38" s="34" t="s">
        <v>303</v>
      </c>
      <c r="E38" s="34" t="s">
        <v>31</v>
      </c>
      <c r="G38" s="34" t="s">
        <v>19</v>
      </c>
      <c r="H38" s="34" t="s">
        <v>20</v>
      </c>
      <c r="I38" s="34" t="s">
        <v>21</v>
      </c>
      <c r="J38" s="34">
        <v>0.5</v>
      </c>
      <c r="L38" s="34">
        <v>43.45</v>
      </c>
      <c r="M38" s="34" t="s">
        <v>22</v>
      </c>
      <c r="P38" s="34" t="s">
        <v>19</v>
      </c>
      <c r="Q38" s="34" t="s">
        <v>304</v>
      </c>
      <c r="S38" s="34" t="s">
        <v>22</v>
      </c>
    </row>
    <row r="39" spans="1:19" x14ac:dyDescent="0.25">
      <c r="A39" s="34">
        <v>45408</v>
      </c>
      <c r="B39" s="34" t="s">
        <v>15</v>
      </c>
      <c r="C39" s="34" t="s">
        <v>16</v>
      </c>
      <c r="D39" s="34" t="s">
        <v>303</v>
      </c>
      <c r="E39" s="34" t="s">
        <v>31</v>
      </c>
      <c r="G39" s="34" t="s">
        <v>19</v>
      </c>
      <c r="H39" s="34" t="s">
        <v>29</v>
      </c>
      <c r="I39" s="34" t="s">
        <v>21</v>
      </c>
      <c r="J39" s="34">
        <v>3</v>
      </c>
      <c r="L39" s="34">
        <v>43.45</v>
      </c>
      <c r="M39" s="34" t="s">
        <v>22</v>
      </c>
      <c r="P39" s="34" t="s">
        <v>19</v>
      </c>
      <c r="Q39" s="34" t="s">
        <v>304</v>
      </c>
      <c r="S39" s="34" t="s">
        <v>22</v>
      </c>
    </row>
    <row r="40" spans="1:19" x14ac:dyDescent="0.25">
      <c r="A40" s="34">
        <v>45461</v>
      </c>
      <c r="B40" s="34" t="s">
        <v>15</v>
      </c>
      <c r="C40" s="34" t="s">
        <v>16</v>
      </c>
      <c r="D40" s="34" t="s">
        <v>303</v>
      </c>
      <c r="E40" s="34" t="s">
        <v>31</v>
      </c>
      <c r="G40" s="34" t="s">
        <v>19</v>
      </c>
      <c r="H40" s="34" t="s">
        <v>20</v>
      </c>
      <c r="I40" s="34" t="s">
        <v>21</v>
      </c>
      <c r="J40" s="34">
        <v>0.2</v>
      </c>
      <c r="L40" s="34">
        <v>43.45</v>
      </c>
      <c r="M40" s="34" t="s">
        <v>22</v>
      </c>
      <c r="P40" s="34" t="s">
        <v>19</v>
      </c>
      <c r="Q40" s="34" t="s">
        <v>304</v>
      </c>
      <c r="S40" s="34" t="s">
        <v>22</v>
      </c>
    </row>
    <row r="41" spans="1:19" x14ac:dyDescent="0.25">
      <c r="A41" s="34">
        <v>45461</v>
      </c>
      <c r="B41" s="34" t="s">
        <v>15</v>
      </c>
      <c r="C41" s="34" t="s">
        <v>16</v>
      </c>
      <c r="D41" s="34" t="s">
        <v>303</v>
      </c>
      <c r="E41" s="34" t="s">
        <v>31</v>
      </c>
      <c r="G41" s="34" t="s">
        <v>19</v>
      </c>
      <c r="H41" s="34" t="s">
        <v>20</v>
      </c>
      <c r="I41" s="34" t="s">
        <v>21</v>
      </c>
      <c r="J41" s="34">
        <v>0.3</v>
      </c>
      <c r="L41" s="34">
        <v>43.45</v>
      </c>
      <c r="M41" s="34" t="s">
        <v>22</v>
      </c>
      <c r="P41" s="34" t="s">
        <v>19</v>
      </c>
      <c r="Q41" s="34" t="s">
        <v>304</v>
      </c>
      <c r="S41" s="34" t="s">
        <v>22</v>
      </c>
    </row>
    <row r="42" spans="1:19" x14ac:dyDescent="0.25">
      <c r="A42" s="34">
        <v>45383</v>
      </c>
      <c r="B42" s="34" t="s">
        <v>15</v>
      </c>
      <c r="C42" s="34" t="s">
        <v>16</v>
      </c>
      <c r="D42" s="34" t="s">
        <v>303</v>
      </c>
      <c r="E42" s="34" t="s">
        <v>31</v>
      </c>
      <c r="G42" s="34" t="s">
        <v>19</v>
      </c>
      <c r="H42" s="34" t="s">
        <v>20</v>
      </c>
      <c r="I42" s="34" t="s">
        <v>21</v>
      </c>
      <c r="J42" s="34">
        <v>0.25</v>
      </c>
      <c r="L42" s="34">
        <v>43.45</v>
      </c>
      <c r="M42" s="34" t="s">
        <v>22</v>
      </c>
      <c r="P42" s="34" t="s">
        <v>19</v>
      </c>
      <c r="Q42" s="34" t="s">
        <v>304</v>
      </c>
      <c r="S42" s="34" t="s">
        <v>22</v>
      </c>
    </row>
    <row r="43" spans="1:19" x14ac:dyDescent="0.25">
      <c r="A43" s="34">
        <v>45408</v>
      </c>
      <c r="B43" s="34" t="s">
        <v>15</v>
      </c>
      <c r="C43" s="34" t="s">
        <v>16</v>
      </c>
      <c r="D43" s="34" t="s">
        <v>303</v>
      </c>
      <c r="E43" s="34" t="s">
        <v>31</v>
      </c>
      <c r="G43" s="34" t="s">
        <v>19</v>
      </c>
      <c r="H43" s="34" t="s">
        <v>20</v>
      </c>
      <c r="I43" s="34" t="s">
        <v>21</v>
      </c>
      <c r="J43" s="34">
        <v>0.25</v>
      </c>
      <c r="L43" s="34">
        <v>43.45</v>
      </c>
      <c r="M43" s="34" t="s">
        <v>22</v>
      </c>
      <c r="P43" s="34" t="s">
        <v>19</v>
      </c>
      <c r="Q43" s="34" t="s">
        <v>304</v>
      </c>
      <c r="S43" s="34" t="s">
        <v>22</v>
      </c>
    </row>
    <row r="44" spans="1:19" x14ac:dyDescent="0.25">
      <c r="A44" s="34">
        <v>45461</v>
      </c>
      <c r="B44" s="34" t="s">
        <v>15</v>
      </c>
      <c r="C44" s="34" t="s">
        <v>16</v>
      </c>
      <c r="D44" s="34" t="s">
        <v>303</v>
      </c>
      <c r="E44" s="34" t="s">
        <v>31</v>
      </c>
      <c r="G44" s="34" t="s">
        <v>19</v>
      </c>
      <c r="H44" s="34" t="s">
        <v>20</v>
      </c>
      <c r="I44" s="34" t="s">
        <v>21</v>
      </c>
      <c r="J44" s="34">
        <v>2</v>
      </c>
      <c r="L44" s="34">
        <v>43.45</v>
      </c>
      <c r="M44" s="34" t="s">
        <v>22</v>
      </c>
      <c r="P44" s="34" t="s">
        <v>19</v>
      </c>
      <c r="Q44" s="34" t="s">
        <v>304</v>
      </c>
      <c r="S44" s="34" t="s">
        <v>22</v>
      </c>
    </row>
    <row r="45" spans="1:19" x14ac:dyDescent="0.25">
      <c r="A45" s="34">
        <v>45404</v>
      </c>
      <c r="B45" s="34" t="s">
        <v>15</v>
      </c>
      <c r="C45" s="34" t="s">
        <v>16</v>
      </c>
      <c r="D45" s="34" t="s">
        <v>303</v>
      </c>
      <c r="E45" s="34" t="s">
        <v>31</v>
      </c>
      <c r="G45" s="34" t="s">
        <v>19</v>
      </c>
      <c r="H45" s="34" t="s">
        <v>20</v>
      </c>
      <c r="I45" s="34" t="s">
        <v>21</v>
      </c>
      <c r="J45" s="34">
        <v>2</v>
      </c>
      <c r="L45" s="34">
        <v>43.45</v>
      </c>
      <c r="M45" s="34" t="s">
        <v>22</v>
      </c>
      <c r="P45" s="34" t="s">
        <v>19</v>
      </c>
      <c r="Q45" s="34" t="s">
        <v>304</v>
      </c>
      <c r="S45" s="34" t="s">
        <v>22</v>
      </c>
    </row>
    <row r="46" spans="1:19" x14ac:dyDescent="0.25">
      <c r="A46" s="34">
        <v>45461</v>
      </c>
      <c r="B46" s="34" t="s">
        <v>15</v>
      </c>
      <c r="C46" s="34" t="s">
        <v>16</v>
      </c>
      <c r="D46" s="34" t="s">
        <v>303</v>
      </c>
      <c r="E46" s="34" t="s">
        <v>31</v>
      </c>
      <c r="G46" s="34" t="s">
        <v>19</v>
      </c>
      <c r="H46" s="34" t="s">
        <v>20</v>
      </c>
      <c r="I46" s="34" t="s">
        <v>21</v>
      </c>
      <c r="J46" s="34">
        <v>0.3</v>
      </c>
      <c r="L46" s="34">
        <v>43.45</v>
      </c>
      <c r="M46" s="34" t="s">
        <v>22</v>
      </c>
      <c r="P46" s="34" t="s">
        <v>19</v>
      </c>
      <c r="Q46" s="34" t="s">
        <v>304</v>
      </c>
      <c r="S46" s="34" t="s">
        <v>22</v>
      </c>
    </row>
    <row r="47" spans="1:19" x14ac:dyDescent="0.25">
      <c r="A47" s="34">
        <v>45404</v>
      </c>
      <c r="B47" s="34" t="s">
        <v>15</v>
      </c>
      <c r="C47" s="34" t="s">
        <v>16</v>
      </c>
      <c r="D47" s="34" t="s">
        <v>303</v>
      </c>
      <c r="E47" s="34" t="s">
        <v>31</v>
      </c>
      <c r="G47" s="34" t="s">
        <v>19</v>
      </c>
      <c r="H47" s="34" t="s">
        <v>20</v>
      </c>
      <c r="I47" s="34" t="s">
        <v>21</v>
      </c>
      <c r="J47" s="34">
        <v>0.5</v>
      </c>
      <c r="L47" s="34">
        <v>43.45</v>
      </c>
      <c r="M47" s="34" t="s">
        <v>22</v>
      </c>
      <c r="P47" s="34" t="s">
        <v>19</v>
      </c>
      <c r="Q47" s="34" t="s">
        <v>304</v>
      </c>
      <c r="S47" s="34" t="s">
        <v>22</v>
      </c>
    </row>
    <row r="48" spans="1:19" x14ac:dyDescent="0.25">
      <c r="A48" s="34">
        <v>45404</v>
      </c>
      <c r="B48" s="34" t="s">
        <v>15</v>
      </c>
      <c r="C48" s="34" t="s">
        <v>16</v>
      </c>
      <c r="D48" s="34" t="s">
        <v>303</v>
      </c>
      <c r="E48" s="34" t="s">
        <v>31</v>
      </c>
      <c r="G48" s="34" t="s">
        <v>19</v>
      </c>
      <c r="H48" s="34" t="s">
        <v>20</v>
      </c>
      <c r="I48" s="34" t="s">
        <v>21</v>
      </c>
      <c r="J48" s="34">
        <v>2.5</v>
      </c>
      <c r="L48" s="34">
        <v>43.45</v>
      </c>
      <c r="M48" s="34" t="s">
        <v>22</v>
      </c>
      <c r="P48" s="34" t="s">
        <v>19</v>
      </c>
      <c r="Q48" s="34" t="s">
        <v>304</v>
      </c>
      <c r="S48" s="34" t="s">
        <v>22</v>
      </c>
    </row>
    <row r="49" spans="1:19" x14ac:dyDescent="0.25">
      <c r="A49" s="34">
        <v>45404</v>
      </c>
      <c r="B49" s="34" t="s">
        <v>15</v>
      </c>
      <c r="C49" s="34" t="s">
        <v>16</v>
      </c>
      <c r="D49" s="34" t="s">
        <v>303</v>
      </c>
      <c r="E49" s="34" t="s">
        <v>31</v>
      </c>
      <c r="G49" s="34" t="s">
        <v>19</v>
      </c>
      <c r="H49" s="34" t="s">
        <v>20</v>
      </c>
      <c r="I49" s="34" t="s">
        <v>21</v>
      </c>
      <c r="J49" s="34">
        <v>0.2</v>
      </c>
      <c r="L49" s="34">
        <v>43.45</v>
      </c>
      <c r="M49" s="34" t="s">
        <v>22</v>
      </c>
      <c r="P49" s="34" t="s">
        <v>19</v>
      </c>
      <c r="Q49" s="34" t="s">
        <v>304</v>
      </c>
      <c r="S49" s="34" t="s">
        <v>22</v>
      </c>
    </row>
    <row r="50" spans="1:19" x14ac:dyDescent="0.25">
      <c r="A50" s="34">
        <v>45390</v>
      </c>
      <c r="B50" s="34" t="s">
        <v>15</v>
      </c>
      <c r="C50" s="34" t="s">
        <v>16</v>
      </c>
      <c r="D50" s="34" t="s">
        <v>303</v>
      </c>
      <c r="E50" s="34" t="s">
        <v>31</v>
      </c>
      <c r="G50" s="34" t="s">
        <v>19</v>
      </c>
      <c r="H50" s="34" t="s">
        <v>20</v>
      </c>
      <c r="I50" s="34" t="s">
        <v>21</v>
      </c>
      <c r="J50" s="34">
        <v>0.25</v>
      </c>
      <c r="L50" s="34">
        <v>43.45</v>
      </c>
      <c r="M50" s="34" t="s">
        <v>22</v>
      </c>
      <c r="P50" s="34" t="s">
        <v>19</v>
      </c>
      <c r="Q50" s="34" t="s">
        <v>304</v>
      </c>
      <c r="S50" s="34" t="s">
        <v>22</v>
      </c>
    </row>
    <row r="51" spans="1:19" x14ac:dyDescent="0.25">
      <c r="A51" s="34">
        <v>45401</v>
      </c>
      <c r="B51" s="34" t="s">
        <v>15</v>
      </c>
      <c r="C51" s="34" t="s">
        <v>16</v>
      </c>
      <c r="D51" s="34" t="s">
        <v>303</v>
      </c>
      <c r="E51" s="34" t="s">
        <v>31</v>
      </c>
      <c r="G51" s="34" t="s">
        <v>19</v>
      </c>
      <c r="H51" s="34" t="s">
        <v>20</v>
      </c>
      <c r="I51" s="34" t="s">
        <v>21</v>
      </c>
      <c r="J51" s="34">
        <v>0.5</v>
      </c>
      <c r="L51" s="34">
        <v>43.45</v>
      </c>
      <c r="M51" s="34" t="s">
        <v>22</v>
      </c>
      <c r="P51" s="34" t="s">
        <v>19</v>
      </c>
      <c r="Q51" s="34" t="s">
        <v>304</v>
      </c>
      <c r="S51" s="34" t="s">
        <v>22</v>
      </c>
    </row>
    <row r="52" spans="1:19" x14ac:dyDescent="0.25">
      <c r="A52" s="34">
        <v>45401</v>
      </c>
      <c r="B52" s="34" t="s">
        <v>15</v>
      </c>
      <c r="C52" s="34" t="s">
        <v>16</v>
      </c>
      <c r="D52" s="34" t="s">
        <v>303</v>
      </c>
      <c r="E52" s="34" t="s">
        <v>31</v>
      </c>
      <c r="G52" s="34" t="s">
        <v>19</v>
      </c>
      <c r="H52" s="34" t="s">
        <v>20</v>
      </c>
      <c r="I52" s="34" t="s">
        <v>21</v>
      </c>
      <c r="J52" s="34">
        <v>0.5</v>
      </c>
      <c r="L52" s="34">
        <v>43.45</v>
      </c>
      <c r="M52" s="34" t="s">
        <v>22</v>
      </c>
      <c r="P52" s="34" t="s">
        <v>19</v>
      </c>
      <c r="Q52" s="34" t="s">
        <v>304</v>
      </c>
      <c r="S52" s="34" t="s">
        <v>22</v>
      </c>
    </row>
    <row r="53" spans="1:19" x14ac:dyDescent="0.25">
      <c r="A53" s="34">
        <v>45392</v>
      </c>
      <c r="B53" s="34" t="s">
        <v>15</v>
      </c>
      <c r="C53" s="34" t="s">
        <v>16</v>
      </c>
      <c r="D53" s="34" t="s">
        <v>303</v>
      </c>
      <c r="E53" s="34" t="s">
        <v>31</v>
      </c>
      <c r="G53" s="34" t="s">
        <v>19</v>
      </c>
      <c r="H53" s="34" t="s">
        <v>20</v>
      </c>
      <c r="I53" s="34" t="s">
        <v>21</v>
      </c>
      <c r="J53" s="34">
        <v>0.2</v>
      </c>
      <c r="L53" s="34">
        <v>43.45</v>
      </c>
      <c r="M53" s="34" t="s">
        <v>22</v>
      </c>
      <c r="P53" s="34" t="s">
        <v>19</v>
      </c>
      <c r="Q53" s="34" t="s">
        <v>304</v>
      </c>
      <c r="S53" s="34" t="s">
        <v>22</v>
      </c>
    </row>
    <row r="54" spans="1:19" x14ac:dyDescent="0.25">
      <c r="A54" s="34">
        <v>45413</v>
      </c>
      <c r="B54" s="34" t="s">
        <v>15</v>
      </c>
      <c r="C54" s="34" t="s">
        <v>16</v>
      </c>
      <c r="D54" s="34" t="s">
        <v>303</v>
      </c>
      <c r="E54" s="34" t="s">
        <v>31</v>
      </c>
      <c r="G54" s="34" t="s">
        <v>19</v>
      </c>
      <c r="H54" s="34" t="s">
        <v>20</v>
      </c>
      <c r="I54" s="34" t="s">
        <v>21</v>
      </c>
      <c r="J54" s="34">
        <v>0.25</v>
      </c>
      <c r="L54" s="34">
        <v>43.45</v>
      </c>
      <c r="M54" s="34" t="s">
        <v>22</v>
      </c>
      <c r="P54" s="34" t="s">
        <v>19</v>
      </c>
      <c r="Q54" s="34" t="s">
        <v>304</v>
      </c>
      <c r="S54" s="34" t="s">
        <v>22</v>
      </c>
    </row>
    <row r="55" spans="1:19" x14ac:dyDescent="0.25">
      <c r="A55" s="34">
        <v>45408</v>
      </c>
      <c r="B55" s="34" t="s">
        <v>15</v>
      </c>
      <c r="C55" s="34" t="s">
        <v>16</v>
      </c>
      <c r="D55" s="34" t="s">
        <v>303</v>
      </c>
      <c r="E55" s="34" t="s">
        <v>31</v>
      </c>
      <c r="G55" s="34" t="s">
        <v>19</v>
      </c>
      <c r="H55" s="34" t="s">
        <v>20</v>
      </c>
      <c r="I55" s="34" t="s">
        <v>21</v>
      </c>
      <c r="J55" s="34">
        <v>0.2</v>
      </c>
      <c r="L55" s="34">
        <v>43.45</v>
      </c>
      <c r="M55" s="34" t="s">
        <v>22</v>
      </c>
      <c r="P55" s="34" t="s">
        <v>19</v>
      </c>
      <c r="Q55" s="34" t="s">
        <v>304</v>
      </c>
      <c r="S55" s="34" t="s">
        <v>22</v>
      </c>
    </row>
    <row r="56" spans="1:19" x14ac:dyDescent="0.25">
      <c r="A56" s="34">
        <v>45408</v>
      </c>
      <c r="B56" s="34" t="s">
        <v>15</v>
      </c>
      <c r="C56" s="34" t="s">
        <v>16</v>
      </c>
      <c r="D56" s="34" t="s">
        <v>303</v>
      </c>
      <c r="E56" s="34" t="s">
        <v>31</v>
      </c>
      <c r="G56" s="34" t="s">
        <v>19</v>
      </c>
      <c r="H56" s="34" t="s">
        <v>20</v>
      </c>
      <c r="I56" s="34" t="s">
        <v>21</v>
      </c>
      <c r="J56" s="34">
        <v>0.5</v>
      </c>
      <c r="L56" s="34">
        <v>43.45</v>
      </c>
      <c r="M56" s="34" t="s">
        <v>22</v>
      </c>
      <c r="P56" s="34" t="s">
        <v>19</v>
      </c>
      <c r="Q56" s="34" t="s">
        <v>304</v>
      </c>
      <c r="S56" s="34" t="s">
        <v>22</v>
      </c>
    </row>
    <row r="57" spans="1:19" x14ac:dyDescent="0.25">
      <c r="A57" s="34">
        <v>45396</v>
      </c>
      <c r="B57" s="34" t="s">
        <v>15</v>
      </c>
      <c r="C57" s="34" t="s">
        <v>16</v>
      </c>
      <c r="D57" s="34" t="s">
        <v>303</v>
      </c>
      <c r="E57" s="34" t="s">
        <v>31</v>
      </c>
      <c r="G57" s="34" t="s">
        <v>19</v>
      </c>
      <c r="H57" s="34" t="s">
        <v>20</v>
      </c>
      <c r="I57" s="34" t="s">
        <v>21</v>
      </c>
      <c r="J57" s="34">
        <v>0.2</v>
      </c>
      <c r="L57" s="34">
        <v>43.45</v>
      </c>
      <c r="M57" s="34" t="s">
        <v>22</v>
      </c>
      <c r="P57" s="34" t="s">
        <v>19</v>
      </c>
      <c r="Q57" s="34" t="s">
        <v>304</v>
      </c>
      <c r="S57" s="34" t="s">
        <v>22</v>
      </c>
    </row>
    <row r="58" spans="1:19" x14ac:dyDescent="0.25">
      <c r="A58" s="34">
        <v>45408</v>
      </c>
      <c r="B58" s="34" t="s">
        <v>15</v>
      </c>
      <c r="C58" s="34" t="s">
        <v>16</v>
      </c>
      <c r="D58" s="34" t="s">
        <v>303</v>
      </c>
      <c r="E58" s="34" t="s">
        <v>31</v>
      </c>
      <c r="G58" s="34" t="s">
        <v>19</v>
      </c>
      <c r="H58" s="34" t="s">
        <v>20</v>
      </c>
      <c r="I58" s="34" t="s">
        <v>21</v>
      </c>
      <c r="J58" s="34">
        <v>0.25</v>
      </c>
      <c r="L58" s="34">
        <v>43.45</v>
      </c>
      <c r="M58" s="34" t="s">
        <v>22</v>
      </c>
      <c r="P58" s="34" t="s">
        <v>19</v>
      </c>
      <c r="Q58" s="34" t="s">
        <v>304</v>
      </c>
      <c r="S58" s="34" t="s">
        <v>22</v>
      </c>
    </row>
    <row r="59" spans="1:19" x14ac:dyDescent="0.25">
      <c r="A59" s="34">
        <v>45408</v>
      </c>
      <c r="B59" s="34" t="s">
        <v>15</v>
      </c>
      <c r="C59" s="34" t="s">
        <v>16</v>
      </c>
      <c r="D59" s="34" t="s">
        <v>303</v>
      </c>
      <c r="E59" s="34" t="s">
        <v>31</v>
      </c>
      <c r="G59" s="34" t="s">
        <v>19</v>
      </c>
      <c r="H59" s="34" t="s">
        <v>20</v>
      </c>
      <c r="I59" s="34" t="s">
        <v>21</v>
      </c>
      <c r="J59" s="34">
        <v>0.25</v>
      </c>
      <c r="L59" s="34">
        <v>43.45</v>
      </c>
      <c r="M59" s="34" t="s">
        <v>22</v>
      </c>
      <c r="P59" s="34" t="s">
        <v>19</v>
      </c>
      <c r="Q59" s="34" t="s">
        <v>304</v>
      </c>
      <c r="S59" s="34" t="s">
        <v>22</v>
      </c>
    </row>
    <row r="60" spans="1:19" x14ac:dyDescent="0.25">
      <c r="A60" s="34">
        <v>45408</v>
      </c>
      <c r="B60" s="34" t="s">
        <v>15</v>
      </c>
      <c r="C60" s="34" t="s">
        <v>16</v>
      </c>
      <c r="D60" s="34" t="s">
        <v>303</v>
      </c>
      <c r="E60" s="34" t="s">
        <v>31</v>
      </c>
      <c r="G60" s="34" t="s">
        <v>19</v>
      </c>
      <c r="H60" s="34" t="s">
        <v>20</v>
      </c>
      <c r="I60" s="34" t="s">
        <v>21</v>
      </c>
      <c r="J60" s="34">
        <v>0.2</v>
      </c>
      <c r="L60" s="34">
        <v>43.45</v>
      </c>
      <c r="M60" s="34" t="s">
        <v>22</v>
      </c>
      <c r="P60" s="34" t="s">
        <v>19</v>
      </c>
      <c r="Q60" s="34" t="s">
        <v>304</v>
      </c>
      <c r="S60" s="34" t="s">
        <v>22</v>
      </c>
    </row>
    <row r="61" spans="1:19" x14ac:dyDescent="0.25">
      <c r="A61" s="34">
        <v>45408</v>
      </c>
      <c r="B61" s="34" t="s">
        <v>15</v>
      </c>
      <c r="C61" s="34" t="s">
        <v>16</v>
      </c>
      <c r="D61" s="34" t="s">
        <v>303</v>
      </c>
      <c r="E61" s="34" t="s">
        <v>31</v>
      </c>
      <c r="G61" s="34" t="s">
        <v>19</v>
      </c>
      <c r="H61" s="34" t="s">
        <v>20</v>
      </c>
      <c r="I61" s="34" t="s">
        <v>21</v>
      </c>
      <c r="J61" s="34">
        <v>0.2</v>
      </c>
      <c r="L61" s="34">
        <v>43.45</v>
      </c>
      <c r="M61" s="34" t="s">
        <v>22</v>
      </c>
      <c r="P61" s="34" t="s">
        <v>19</v>
      </c>
      <c r="Q61" s="34" t="s">
        <v>304</v>
      </c>
      <c r="S61" s="34" t="s">
        <v>22</v>
      </c>
    </row>
    <row r="62" spans="1:19" x14ac:dyDescent="0.25">
      <c r="A62" s="34">
        <v>45408</v>
      </c>
      <c r="B62" s="34" t="s">
        <v>15</v>
      </c>
      <c r="C62" s="34" t="s">
        <v>16</v>
      </c>
      <c r="D62" s="34" t="s">
        <v>303</v>
      </c>
      <c r="E62" s="34" t="s">
        <v>31</v>
      </c>
      <c r="G62" s="34" t="s">
        <v>19</v>
      </c>
      <c r="H62" s="34" t="s">
        <v>20</v>
      </c>
      <c r="I62" s="34" t="s">
        <v>21</v>
      </c>
      <c r="J62" s="34">
        <v>0.25</v>
      </c>
      <c r="L62" s="34">
        <v>43.45</v>
      </c>
      <c r="M62" s="34" t="s">
        <v>22</v>
      </c>
      <c r="P62" s="34" t="s">
        <v>19</v>
      </c>
      <c r="Q62" s="34" t="s">
        <v>304</v>
      </c>
      <c r="S62" s="34" t="s">
        <v>22</v>
      </c>
    </row>
    <row r="63" spans="1:19" x14ac:dyDescent="0.25">
      <c r="A63" s="34">
        <v>45407</v>
      </c>
      <c r="B63" s="34" t="s">
        <v>15</v>
      </c>
      <c r="C63" s="34" t="s">
        <v>16</v>
      </c>
      <c r="D63" s="34" t="s">
        <v>303</v>
      </c>
      <c r="E63" s="34" t="s">
        <v>31</v>
      </c>
      <c r="G63" s="34" t="s">
        <v>19</v>
      </c>
      <c r="H63" s="34" t="s">
        <v>20</v>
      </c>
      <c r="I63" s="34" t="s">
        <v>21</v>
      </c>
      <c r="J63" s="34">
        <v>0.5</v>
      </c>
      <c r="L63" s="34">
        <v>43.45</v>
      </c>
      <c r="M63" s="34" t="s">
        <v>22</v>
      </c>
      <c r="P63" s="34" t="s">
        <v>19</v>
      </c>
      <c r="Q63" s="34" t="s">
        <v>304</v>
      </c>
      <c r="S63" s="34" t="s">
        <v>22</v>
      </c>
    </row>
    <row r="64" spans="1:19" x14ac:dyDescent="0.25">
      <c r="A64" s="34">
        <v>45407</v>
      </c>
      <c r="B64" s="34" t="s">
        <v>15</v>
      </c>
      <c r="C64" s="34" t="s">
        <v>16</v>
      </c>
      <c r="D64" s="34" t="s">
        <v>303</v>
      </c>
      <c r="E64" s="34" t="s">
        <v>31</v>
      </c>
      <c r="G64" s="34" t="s">
        <v>19</v>
      </c>
      <c r="H64" s="34" t="s">
        <v>20</v>
      </c>
      <c r="I64" s="34" t="s">
        <v>21</v>
      </c>
      <c r="J64" s="34">
        <v>0.1</v>
      </c>
      <c r="L64" s="34">
        <v>43.45</v>
      </c>
      <c r="M64" s="34" t="s">
        <v>22</v>
      </c>
      <c r="P64" s="34" t="s">
        <v>19</v>
      </c>
      <c r="Q64" s="34" t="s">
        <v>304</v>
      </c>
      <c r="S64" s="34" t="s">
        <v>22</v>
      </c>
    </row>
    <row r="65" spans="1:19" x14ac:dyDescent="0.25">
      <c r="A65" s="34">
        <v>45407</v>
      </c>
      <c r="B65" s="34" t="s">
        <v>15</v>
      </c>
      <c r="C65" s="34" t="s">
        <v>16</v>
      </c>
      <c r="D65" s="34" t="s">
        <v>303</v>
      </c>
      <c r="E65" s="34" t="s">
        <v>31</v>
      </c>
      <c r="G65" s="34" t="s">
        <v>19</v>
      </c>
      <c r="H65" s="34" t="s">
        <v>20</v>
      </c>
      <c r="I65" s="34" t="s">
        <v>21</v>
      </c>
      <c r="J65" s="34">
        <v>0.25</v>
      </c>
      <c r="L65" s="34">
        <v>43.45</v>
      </c>
      <c r="M65" s="34" t="s">
        <v>22</v>
      </c>
      <c r="P65" s="34" t="s">
        <v>19</v>
      </c>
      <c r="Q65" s="34" t="s">
        <v>304</v>
      </c>
      <c r="S65" s="34" t="s">
        <v>22</v>
      </c>
    </row>
    <row r="66" spans="1:19" x14ac:dyDescent="0.25">
      <c r="A66" s="34">
        <v>45407</v>
      </c>
      <c r="B66" s="34" t="s">
        <v>15</v>
      </c>
      <c r="C66" s="34" t="s">
        <v>16</v>
      </c>
      <c r="D66" s="34" t="s">
        <v>303</v>
      </c>
      <c r="E66" s="34" t="s">
        <v>31</v>
      </c>
      <c r="G66" s="34" t="s">
        <v>19</v>
      </c>
      <c r="H66" s="34" t="s">
        <v>20</v>
      </c>
      <c r="I66" s="34" t="s">
        <v>21</v>
      </c>
      <c r="J66" s="34">
        <v>1.5</v>
      </c>
      <c r="L66" s="34">
        <v>43.45</v>
      </c>
      <c r="M66" s="34" t="s">
        <v>22</v>
      </c>
      <c r="P66" s="34" t="s">
        <v>19</v>
      </c>
      <c r="Q66" s="34" t="s">
        <v>304</v>
      </c>
      <c r="S66" s="34" t="s">
        <v>22</v>
      </c>
    </row>
    <row r="67" spans="1:19" x14ac:dyDescent="0.25">
      <c r="A67" s="34">
        <v>45406</v>
      </c>
      <c r="B67" s="34" t="s">
        <v>15</v>
      </c>
      <c r="C67" s="34" t="s">
        <v>16</v>
      </c>
      <c r="D67" s="34" t="s">
        <v>303</v>
      </c>
      <c r="E67" s="34" t="s">
        <v>31</v>
      </c>
      <c r="G67" s="34" t="s">
        <v>19</v>
      </c>
      <c r="H67" s="34" t="s">
        <v>20</v>
      </c>
      <c r="I67" s="34" t="s">
        <v>21</v>
      </c>
      <c r="J67" s="34">
        <v>0.3</v>
      </c>
      <c r="L67" s="34">
        <v>43.45</v>
      </c>
      <c r="M67" s="34" t="s">
        <v>22</v>
      </c>
      <c r="P67" s="34" t="s">
        <v>19</v>
      </c>
      <c r="Q67" s="34" t="s">
        <v>304</v>
      </c>
      <c r="S67" s="34" t="s">
        <v>22</v>
      </c>
    </row>
    <row r="68" spans="1:19" x14ac:dyDescent="0.25">
      <c r="A68" s="34">
        <v>45405</v>
      </c>
      <c r="B68" s="34" t="s">
        <v>15</v>
      </c>
      <c r="C68" s="34" t="s">
        <v>16</v>
      </c>
      <c r="D68" s="34" t="s">
        <v>303</v>
      </c>
      <c r="E68" s="34" t="s">
        <v>31</v>
      </c>
      <c r="G68" s="34" t="s">
        <v>19</v>
      </c>
      <c r="H68" s="34" t="s">
        <v>20</v>
      </c>
      <c r="I68" s="34" t="s">
        <v>21</v>
      </c>
      <c r="J68" s="34">
        <v>0.5</v>
      </c>
      <c r="L68" s="34">
        <v>43.45</v>
      </c>
      <c r="M68" s="34" t="s">
        <v>22</v>
      </c>
      <c r="P68" s="34" t="s">
        <v>19</v>
      </c>
      <c r="Q68" s="34" t="s">
        <v>304</v>
      </c>
      <c r="S68" s="34" t="s">
        <v>22</v>
      </c>
    </row>
    <row r="69" spans="1:19" x14ac:dyDescent="0.25">
      <c r="A69" s="34">
        <v>45405</v>
      </c>
      <c r="B69" s="34" t="s">
        <v>15</v>
      </c>
      <c r="C69" s="34" t="s">
        <v>16</v>
      </c>
      <c r="D69" s="34" t="s">
        <v>303</v>
      </c>
      <c r="E69" s="34" t="s">
        <v>31</v>
      </c>
      <c r="G69" s="34" t="s">
        <v>19</v>
      </c>
      <c r="H69" s="34" t="s">
        <v>20</v>
      </c>
      <c r="I69" s="34" t="s">
        <v>21</v>
      </c>
      <c r="J69" s="34">
        <v>0.2</v>
      </c>
      <c r="L69" s="34">
        <v>43.45</v>
      </c>
      <c r="M69" s="34" t="s">
        <v>22</v>
      </c>
      <c r="P69" s="34" t="s">
        <v>19</v>
      </c>
      <c r="Q69" s="34" t="s">
        <v>304</v>
      </c>
      <c r="S69" s="34" t="s">
        <v>22</v>
      </c>
    </row>
    <row r="70" spans="1:19" x14ac:dyDescent="0.25">
      <c r="A70" s="34">
        <v>45411</v>
      </c>
      <c r="B70" s="34" t="s">
        <v>15</v>
      </c>
      <c r="C70" s="34" t="s">
        <v>16</v>
      </c>
      <c r="D70" s="34" t="s">
        <v>303</v>
      </c>
      <c r="E70" s="34" t="s">
        <v>31</v>
      </c>
      <c r="G70" s="34" t="s">
        <v>19</v>
      </c>
      <c r="H70" s="34" t="s">
        <v>20</v>
      </c>
      <c r="I70" s="34" t="s">
        <v>21</v>
      </c>
      <c r="J70" s="34">
        <v>0.2</v>
      </c>
      <c r="L70" s="34">
        <v>43.45</v>
      </c>
      <c r="M70" s="34" t="s">
        <v>22</v>
      </c>
      <c r="P70" s="34" t="s">
        <v>19</v>
      </c>
      <c r="Q70" s="34" t="s">
        <v>304</v>
      </c>
      <c r="S70" s="34" t="s">
        <v>22</v>
      </c>
    </row>
    <row r="71" spans="1:19" x14ac:dyDescent="0.25">
      <c r="A71" s="34">
        <v>45411</v>
      </c>
      <c r="B71" s="34" t="s">
        <v>15</v>
      </c>
      <c r="C71" s="34" t="s">
        <v>16</v>
      </c>
      <c r="D71" s="34" t="s">
        <v>303</v>
      </c>
      <c r="E71" s="34" t="s">
        <v>31</v>
      </c>
      <c r="G71" s="34" t="s">
        <v>19</v>
      </c>
      <c r="H71" s="34" t="s">
        <v>20</v>
      </c>
      <c r="I71" s="34" t="s">
        <v>21</v>
      </c>
      <c r="J71" s="34">
        <v>0.1</v>
      </c>
      <c r="L71" s="34">
        <v>43.45</v>
      </c>
      <c r="M71" s="34" t="s">
        <v>22</v>
      </c>
      <c r="P71" s="34" t="s">
        <v>19</v>
      </c>
      <c r="Q71" s="34" t="s">
        <v>304</v>
      </c>
      <c r="S71" s="34" t="s">
        <v>22</v>
      </c>
    </row>
    <row r="72" spans="1:19" x14ac:dyDescent="0.25">
      <c r="A72" s="34">
        <v>45405</v>
      </c>
      <c r="B72" s="34" t="s">
        <v>15</v>
      </c>
      <c r="C72" s="34" t="s">
        <v>16</v>
      </c>
      <c r="D72" s="34" t="s">
        <v>303</v>
      </c>
      <c r="E72" s="34" t="s">
        <v>31</v>
      </c>
      <c r="G72" s="34" t="s">
        <v>19</v>
      </c>
      <c r="H72" s="34" t="s">
        <v>20</v>
      </c>
      <c r="I72" s="34" t="s">
        <v>21</v>
      </c>
      <c r="J72" s="34">
        <v>0.25</v>
      </c>
      <c r="L72" s="34">
        <v>43.45</v>
      </c>
      <c r="M72" s="34" t="s">
        <v>22</v>
      </c>
      <c r="P72" s="34" t="s">
        <v>19</v>
      </c>
      <c r="Q72" s="34" t="s">
        <v>304</v>
      </c>
      <c r="S72" s="34" t="s">
        <v>22</v>
      </c>
    </row>
    <row r="73" spans="1:19" x14ac:dyDescent="0.25">
      <c r="A73" s="34">
        <v>45405</v>
      </c>
      <c r="B73" s="34" t="s">
        <v>15</v>
      </c>
      <c r="C73" s="34" t="s">
        <v>16</v>
      </c>
      <c r="D73" s="34" t="s">
        <v>303</v>
      </c>
      <c r="E73" s="34" t="s">
        <v>31</v>
      </c>
      <c r="G73" s="34" t="s">
        <v>19</v>
      </c>
      <c r="H73" s="34" t="s">
        <v>20</v>
      </c>
      <c r="I73" s="34" t="s">
        <v>21</v>
      </c>
      <c r="J73" s="34">
        <v>0.75</v>
      </c>
      <c r="L73" s="34">
        <v>43.45</v>
      </c>
      <c r="M73" s="34" t="s">
        <v>22</v>
      </c>
      <c r="P73" s="34" t="s">
        <v>19</v>
      </c>
      <c r="Q73" s="34" t="s">
        <v>304</v>
      </c>
      <c r="S73" s="34" t="s">
        <v>22</v>
      </c>
    </row>
    <row r="74" spans="1:19" x14ac:dyDescent="0.25">
      <c r="A74" s="34">
        <v>45405</v>
      </c>
      <c r="B74" s="34" t="s">
        <v>15</v>
      </c>
      <c r="C74" s="34" t="s">
        <v>16</v>
      </c>
      <c r="D74" s="34" t="s">
        <v>303</v>
      </c>
      <c r="E74" s="34" t="s">
        <v>31</v>
      </c>
      <c r="G74" s="34" t="s">
        <v>19</v>
      </c>
      <c r="H74" s="34" t="s">
        <v>20</v>
      </c>
      <c r="I74" s="34" t="s">
        <v>21</v>
      </c>
      <c r="J74" s="34">
        <v>3</v>
      </c>
      <c r="L74" s="34">
        <v>43.45</v>
      </c>
      <c r="M74" s="34" t="s">
        <v>22</v>
      </c>
      <c r="P74" s="34" t="s">
        <v>19</v>
      </c>
      <c r="Q74" s="34" t="s">
        <v>304</v>
      </c>
      <c r="S74" s="34" t="s">
        <v>22</v>
      </c>
    </row>
    <row r="75" spans="1:19" x14ac:dyDescent="0.25">
      <c r="A75" s="34">
        <v>45405</v>
      </c>
      <c r="B75" s="34" t="s">
        <v>15</v>
      </c>
      <c r="C75" s="34" t="s">
        <v>16</v>
      </c>
      <c r="D75" s="34" t="s">
        <v>303</v>
      </c>
      <c r="E75" s="34" t="s">
        <v>31</v>
      </c>
      <c r="G75" s="34" t="s">
        <v>19</v>
      </c>
      <c r="H75" s="34" t="s">
        <v>20</v>
      </c>
      <c r="I75" s="34" t="s">
        <v>21</v>
      </c>
      <c r="J75" s="34">
        <v>0.25</v>
      </c>
      <c r="L75" s="34">
        <v>43.45</v>
      </c>
      <c r="M75" s="34" t="s">
        <v>22</v>
      </c>
      <c r="P75" s="34" t="s">
        <v>19</v>
      </c>
      <c r="Q75" s="34" t="s">
        <v>304</v>
      </c>
      <c r="S75" s="34" t="s">
        <v>22</v>
      </c>
    </row>
    <row r="76" spans="1:19" x14ac:dyDescent="0.25">
      <c r="A76" s="34">
        <v>45384</v>
      </c>
      <c r="B76" s="34" t="s">
        <v>15</v>
      </c>
      <c r="C76" s="34" t="s">
        <v>16</v>
      </c>
      <c r="D76" s="34" t="s">
        <v>303</v>
      </c>
      <c r="E76" s="34" t="s">
        <v>31</v>
      </c>
      <c r="G76" s="34" t="s">
        <v>19</v>
      </c>
      <c r="H76" s="34" t="s">
        <v>20</v>
      </c>
      <c r="I76" s="34" t="s">
        <v>21</v>
      </c>
      <c r="J76" s="34">
        <v>0.25</v>
      </c>
      <c r="L76" s="34">
        <v>43.45</v>
      </c>
      <c r="M76" s="34" t="s">
        <v>22</v>
      </c>
      <c r="P76" s="34" t="s">
        <v>19</v>
      </c>
      <c r="Q76" s="34" t="s">
        <v>304</v>
      </c>
      <c r="S76" s="34" t="s">
        <v>22</v>
      </c>
    </row>
    <row r="77" spans="1:19" x14ac:dyDescent="0.25">
      <c r="A77" s="34">
        <v>45463</v>
      </c>
      <c r="B77" s="34" t="s">
        <v>15</v>
      </c>
      <c r="C77" s="34" t="s">
        <v>16</v>
      </c>
      <c r="D77" s="34" t="s">
        <v>189</v>
      </c>
      <c r="E77" s="34" t="s">
        <v>31</v>
      </c>
      <c r="G77" s="34" t="s">
        <v>19</v>
      </c>
      <c r="H77" s="34" t="s">
        <v>20</v>
      </c>
      <c r="I77" s="34" t="s">
        <v>21</v>
      </c>
      <c r="J77" s="34">
        <v>0.1</v>
      </c>
      <c r="L77" s="34">
        <v>42.8</v>
      </c>
      <c r="M77" s="34" t="s">
        <v>22</v>
      </c>
      <c r="P77" s="34" t="s">
        <v>19</v>
      </c>
      <c r="Q77" s="34" t="s">
        <v>190</v>
      </c>
      <c r="S77" s="34" t="s">
        <v>22</v>
      </c>
    </row>
    <row r="78" spans="1:19" x14ac:dyDescent="0.25">
      <c r="A78" s="34">
        <v>45421</v>
      </c>
      <c r="B78" s="34" t="s">
        <v>15</v>
      </c>
      <c r="C78" s="34" t="s">
        <v>16</v>
      </c>
      <c r="D78" s="34" t="s">
        <v>189</v>
      </c>
      <c r="E78" s="34" t="s">
        <v>31</v>
      </c>
      <c r="G78" s="34" t="s">
        <v>19</v>
      </c>
      <c r="H78" s="34" t="s">
        <v>20</v>
      </c>
      <c r="I78" s="34" t="s">
        <v>21</v>
      </c>
      <c r="J78" s="34">
        <v>0.2</v>
      </c>
      <c r="L78" s="34">
        <v>42.8</v>
      </c>
      <c r="M78" s="34" t="s">
        <v>22</v>
      </c>
      <c r="P78" s="34" t="s">
        <v>19</v>
      </c>
      <c r="Q78" s="34" t="s">
        <v>190</v>
      </c>
      <c r="S78" s="34" t="s">
        <v>22</v>
      </c>
    </row>
    <row r="79" spans="1:19" x14ac:dyDescent="0.25">
      <c r="A79" s="34">
        <v>45421</v>
      </c>
      <c r="B79" s="34" t="s">
        <v>15</v>
      </c>
      <c r="C79" s="34" t="s">
        <v>16</v>
      </c>
      <c r="D79" s="34" t="s">
        <v>189</v>
      </c>
      <c r="E79" s="34" t="s">
        <v>31</v>
      </c>
      <c r="G79" s="34" t="s">
        <v>19</v>
      </c>
      <c r="H79" s="34" t="s">
        <v>20</v>
      </c>
      <c r="I79" s="34" t="s">
        <v>21</v>
      </c>
      <c r="J79" s="34">
        <v>0.2</v>
      </c>
      <c r="L79" s="34">
        <v>42.8</v>
      </c>
      <c r="M79" s="34" t="s">
        <v>22</v>
      </c>
      <c r="P79" s="34" t="s">
        <v>19</v>
      </c>
      <c r="Q79" s="34" t="s">
        <v>190</v>
      </c>
      <c r="S79" s="34" t="s">
        <v>22</v>
      </c>
    </row>
    <row r="80" spans="1:19" x14ac:dyDescent="0.25">
      <c r="A80" s="34">
        <v>45404</v>
      </c>
      <c r="B80" s="34" t="s">
        <v>15</v>
      </c>
      <c r="C80" s="34" t="s">
        <v>16</v>
      </c>
      <c r="D80" s="34" t="s">
        <v>189</v>
      </c>
      <c r="E80" s="34" t="s">
        <v>31</v>
      </c>
      <c r="G80" s="34" t="s">
        <v>19</v>
      </c>
      <c r="H80" s="34" t="s">
        <v>20</v>
      </c>
      <c r="I80" s="34" t="s">
        <v>21</v>
      </c>
      <c r="J80" s="34">
        <v>0.1</v>
      </c>
      <c r="L80" s="34">
        <v>42.8</v>
      </c>
      <c r="M80" s="34" t="s">
        <v>22</v>
      </c>
      <c r="P80" s="34" t="s">
        <v>19</v>
      </c>
      <c r="Q80" s="34" t="s">
        <v>190</v>
      </c>
      <c r="S80" s="34" t="s">
        <v>22</v>
      </c>
    </row>
    <row r="81" spans="1:19" x14ac:dyDescent="0.25">
      <c r="A81" s="34">
        <v>45383</v>
      </c>
      <c r="B81" s="34" t="s">
        <v>15</v>
      </c>
      <c r="C81" s="34" t="s">
        <v>16</v>
      </c>
      <c r="D81" s="34" t="s">
        <v>189</v>
      </c>
      <c r="E81" s="34" t="s">
        <v>31</v>
      </c>
      <c r="G81" s="34" t="s">
        <v>19</v>
      </c>
      <c r="H81" s="34" t="s">
        <v>25</v>
      </c>
      <c r="I81" s="34" t="s">
        <v>21</v>
      </c>
      <c r="J81" s="34">
        <v>0.5</v>
      </c>
      <c r="L81" s="34">
        <v>42.8</v>
      </c>
      <c r="M81" s="34" t="s">
        <v>22</v>
      </c>
      <c r="P81" s="34" t="s">
        <v>19</v>
      </c>
      <c r="Q81" s="34" t="s">
        <v>190</v>
      </c>
      <c r="S81" s="34" t="s">
        <v>22</v>
      </c>
    </row>
    <row r="82" spans="1:19" x14ac:dyDescent="0.25">
      <c r="A82" s="34">
        <v>45430</v>
      </c>
      <c r="B82" s="34" t="s">
        <v>15</v>
      </c>
      <c r="C82" s="34" t="s">
        <v>16</v>
      </c>
      <c r="D82" s="34" t="s">
        <v>189</v>
      </c>
      <c r="E82" s="34" t="s">
        <v>31</v>
      </c>
      <c r="G82" s="34" t="s">
        <v>19</v>
      </c>
      <c r="H82" s="34" t="s">
        <v>29</v>
      </c>
      <c r="I82" s="34" t="s">
        <v>21</v>
      </c>
      <c r="J82" s="34">
        <v>3</v>
      </c>
      <c r="L82" s="34">
        <v>42.8</v>
      </c>
      <c r="M82" s="34" t="s">
        <v>22</v>
      </c>
      <c r="P82" s="34" t="s">
        <v>19</v>
      </c>
      <c r="Q82" s="34" t="s">
        <v>190</v>
      </c>
      <c r="S82" s="34" t="s">
        <v>22</v>
      </c>
    </row>
    <row r="83" spans="1:19" x14ac:dyDescent="0.25">
      <c r="A83" s="34">
        <v>45383</v>
      </c>
      <c r="B83" s="34" t="s">
        <v>15</v>
      </c>
      <c r="C83" s="34" t="s">
        <v>16</v>
      </c>
      <c r="D83" s="34" t="s">
        <v>189</v>
      </c>
      <c r="E83" s="34" t="s">
        <v>31</v>
      </c>
      <c r="G83" s="34" t="s">
        <v>19</v>
      </c>
      <c r="H83" s="34" t="s">
        <v>20</v>
      </c>
      <c r="I83" s="34" t="s">
        <v>21</v>
      </c>
      <c r="J83" s="34">
        <v>0.5</v>
      </c>
      <c r="L83" s="34">
        <v>42.8</v>
      </c>
      <c r="M83" s="34" t="s">
        <v>22</v>
      </c>
      <c r="P83" s="34" t="s">
        <v>19</v>
      </c>
      <c r="Q83" s="34" t="s">
        <v>190</v>
      </c>
      <c r="S83" s="34" t="s">
        <v>22</v>
      </c>
    </row>
    <row r="84" spans="1:19" x14ac:dyDescent="0.25">
      <c r="A84" s="34">
        <v>45383</v>
      </c>
      <c r="B84" s="34" t="s">
        <v>15</v>
      </c>
      <c r="C84" s="34" t="s">
        <v>16</v>
      </c>
      <c r="D84" s="34" t="s">
        <v>189</v>
      </c>
      <c r="E84" s="34" t="s">
        <v>31</v>
      </c>
      <c r="G84" s="34" t="s">
        <v>19</v>
      </c>
      <c r="H84" s="34" t="s">
        <v>20</v>
      </c>
      <c r="I84" s="34" t="s">
        <v>21</v>
      </c>
      <c r="J84" s="34">
        <v>0.2</v>
      </c>
      <c r="L84" s="34">
        <v>42.8</v>
      </c>
      <c r="M84" s="34" t="s">
        <v>22</v>
      </c>
      <c r="P84" s="34" t="s">
        <v>19</v>
      </c>
      <c r="Q84" s="34" t="s">
        <v>190</v>
      </c>
      <c r="S84" s="34" t="s">
        <v>22</v>
      </c>
    </row>
    <row r="85" spans="1:19" x14ac:dyDescent="0.25">
      <c r="A85" s="34">
        <v>45412</v>
      </c>
      <c r="B85" s="34" t="s">
        <v>15</v>
      </c>
      <c r="C85" s="34" t="s">
        <v>16</v>
      </c>
      <c r="D85" s="34" t="s">
        <v>189</v>
      </c>
      <c r="E85" s="34" t="s">
        <v>31</v>
      </c>
      <c r="G85" s="34" t="s">
        <v>19</v>
      </c>
      <c r="H85" s="34" t="s">
        <v>20</v>
      </c>
      <c r="I85" s="34" t="s">
        <v>21</v>
      </c>
      <c r="J85" s="34">
        <v>0.2</v>
      </c>
      <c r="L85" s="34">
        <v>42.8</v>
      </c>
      <c r="M85" s="34" t="s">
        <v>22</v>
      </c>
      <c r="P85" s="34" t="s">
        <v>19</v>
      </c>
      <c r="Q85" s="34" t="s">
        <v>190</v>
      </c>
      <c r="S85" s="34" t="s">
        <v>22</v>
      </c>
    </row>
    <row r="86" spans="1:19" x14ac:dyDescent="0.25">
      <c r="A86" s="34">
        <v>45467</v>
      </c>
      <c r="B86" s="34" t="s">
        <v>15</v>
      </c>
      <c r="C86" s="34" t="s">
        <v>16</v>
      </c>
      <c r="D86" s="34" t="s">
        <v>189</v>
      </c>
      <c r="E86" s="34" t="s">
        <v>31</v>
      </c>
      <c r="G86" s="34" t="s">
        <v>19</v>
      </c>
      <c r="H86" s="34" t="s">
        <v>20</v>
      </c>
      <c r="I86" s="34" t="s">
        <v>21</v>
      </c>
      <c r="J86" s="34">
        <v>0.8</v>
      </c>
      <c r="L86" s="34">
        <v>42.8</v>
      </c>
      <c r="M86" s="34" t="s">
        <v>22</v>
      </c>
      <c r="P86" s="34" t="s">
        <v>19</v>
      </c>
      <c r="Q86" s="34" t="s">
        <v>190</v>
      </c>
      <c r="S86" s="34" t="s">
        <v>22</v>
      </c>
    </row>
    <row r="87" spans="1:19" x14ac:dyDescent="0.25">
      <c r="A87" s="34">
        <v>45445</v>
      </c>
      <c r="B87" s="34" t="s">
        <v>15</v>
      </c>
      <c r="C87" s="34" t="s">
        <v>16</v>
      </c>
      <c r="D87" s="34" t="s">
        <v>189</v>
      </c>
      <c r="E87" s="34" t="s">
        <v>31</v>
      </c>
      <c r="G87" s="34" t="s">
        <v>19</v>
      </c>
      <c r="H87" s="34" t="s">
        <v>29</v>
      </c>
      <c r="I87" s="34" t="s">
        <v>21</v>
      </c>
      <c r="J87" s="34">
        <v>2</v>
      </c>
      <c r="L87" s="34">
        <v>42.8</v>
      </c>
      <c r="M87" s="34" t="s">
        <v>22</v>
      </c>
      <c r="P87" s="34" t="s">
        <v>19</v>
      </c>
      <c r="Q87" s="34" t="s">
        <v>190</v>
      </c>
      <c r="S87" s="34" t="s">
        <v>22</v>
      </c>
    </row>
    <row r="88" spans="1:19" x14ac:dyDescent="0.25">
      <c r="A88" s="34">
        <v>45386</v>
      </c>
      <c r="B88" s="34" t="s">
        <v>15</v>
      </c>
      <c r="C88" s="34" t="s">
        <v>16</v>
      </c>
      <c r="D88" s="34" t="s">
        <v>189</v>
      </c>
      <c r="E88" s="34" t="s">
        <v>31</v>
      </c>
      <c r="G88" s="34" t="s">
        <v>19</v>
      </c>
      <c r="H88" s="34" t="s">
        <v>20</v>
      </c>
      <c r="I88" s="34" t="s">
        <v>21</v>
      </c>
      <c r="J88" s="34">
        <v>0.1</v>
      </c>
      <c r="L88" s="34">
        <v>42.8</v>
      </c>
      <c r="M88" s="34" t="s">
        <v>22</v>
      </c>
      <c r="P88" s="34" t="s">
        <v>19</v>
      </c>
      <c r="Q88" s="34" t="s">
        <v>190</v>
      </c>
      <c r="S88" s="34" t="s">
        <v>22</v>
      </c>
    </row>
    <row r="89" spans="1:19" x14ac:dyDescent="0.25">
      <c r="A89" s="34">
        <v>45455</v>
      </c>
      <c r="B89" s="34" t="s">
        <v>15</v>
      </c>
      <c r="C89" s="34" t="s">
        <v>16</v>
      </c>
      <c r="D89" s="34" t="s">
        <v>189</v>
      </c>
      <c r="E89" s="34" t="s">
        <v>31</v>
      </c>
      <c r="G89" s="34" t="s">
        <v>19</v>
      </c>
      <c r="H89" s="34" t="s">
        <v>20</v>
      </c>
      <c r="I89" s="34" t="s">
        <v>21</v>
      </c>
      <c r="J89" s="34">
        <v>0.3</v>
      </c>
      <c r="L89" s="34">
        <v>42.8</v>
      </c>
      <c r="M89" s="34" t="s">
        <v>22</v>
      </c>
      <c r="P89" s="34" t="s">
        <v>19</v>
      </c>
      <c r="Q89" s="34" t="s">
        <v>190</v>
      </c>
      <c r="S89" s="34" t="s">
        <v>22</v>
      </c>
    </row>
    <row r="90" spans="1:19" x14ac:dyDescent="0.25">
      <c r="A90" s="34">
        <v>45455</v>
      </c>
      <c r="B90" s="34" t="s">
        <v>15</v>
      </c>
      <c r="C90" s="34" t="s">
        <v>16</v>
      </c>
      <c r="D90" s="34" t="s">
        <v>189</v>
      </c>
      <c r="E90" s="34" t="s">
        <v>31</v>
      </c>
      <c r="G90" s="34" t="s">
        <v>19</v>
      </c>
      <c r="H90" s="34" t="s">
        <v>20</v>
      </c>
      <c r="I90" s="34" t="s">
        <v>21</v>
      </c>
      <c r="J90" s="34">
        <v>0.3</v>
      </c>
      <c r="L90" s="34">
        <v>42.8</v>
      </c>
      <c r="M90" s="34" t="s">
        <v>22</v>
      </c>
      <c r="P90" s="34" t="s">
        <v>19</v>
      </c>
      <c r="Q90" s="34" t="s">
        <v>190</v>
      </c>
      <c r="S90" s="34" t="s">
        <v>22</v>
      </c>
    </row>
    <row r="91" spans="1:19" x14ac:dyDescent="0.25">
      <c r="A91" s="34">
        <v>45455</v>
      </c>
      <c r="B91" s="34" t="s">
        <v>15</v>
      </c>
      <c r="C91" s="34" t="s">
        <v>16</v>
      </c>
      <c r="D91" s="34" t="s">
        <v>189</v>
      </c>
      <c r="E91" s="34" t="s">
        <v>31</v>
      </c>
      <c r="G91" s="34" t="s">
        <v>19</v>
      </c>
      <c r="H91" s="34" t="s">
        <v>20</v>
      </c>
      <c r="I91" s="34" t="s">
        <v>21</v>
      </c>
      <c r="J91" s="34">
        <v>0.8</v>
      </c>
      <c r="L91" s="34">
        <v>42.8</v>
      </c>
      <c r="M91" s="34" t="s">
        <v>22</v>
      </c>
      <c r="P91" s="34" t="s">
        <v>19</v>
      </c>
      <c r="Q91" s="34" t="s">
        <v>190</v>
      </c>
      <c r="S91" s="34" t="s">
        <v>22</v>
      </c>
    </row>
    <row r="92" spans="1:19" x14ac:dyDescent="0.25">
      <c r="A92" s="34">
        <v>45455</v>
      </c>
      <c r="B92" s="34" t="s">
        <v>15</v>
      </c>
      <c r="C92" s="34" t="s">
        <v>16</v>
      </c>
      <c r="D92" s="34" t="s">
        <v>189</v>
      </c>
      <c r="E92" s="34" t="s">
        <v>31</v>
      </c>
      <c r="G92" s="34" t="s">
        <v>19</v>
      </c>
      <c r="H92" s="34" t="s">
        <v>20</v>
      </c>
      <c r="I92" s="34" t="s">
        <v>21</v>
      </c>
      <c r="J92" s="34">
        <v>0.3</v>
      </c>
      <c r="L92" s="34">
        <v>42.8</v>
      </c>
      <c r="M92" s="34" t="s">
        <v>22</v>
      </c>
      <c r="P92" s="34" t="s">
        <v>19</v>
      </c>
      <c r="Q92" s="34" t="s">
        <v>190</v>
      </c>
      <c r="S92" s="34" t="s">
        <v>22</v>
      </c>
    </row>
    <row r="93" spans="1:19" x14ac:dyDescent="0.25">
      <c r="A93" s="34">
        <v>45464</v>
      </c>
      <c r="B93" s="34" t="s">
        <v>15</v>
      </c>
      <c r="C93" s="34" t="s">
        <v>16</v>
      </c>
      <c r="D93" s="34" t="s">
        <v>189</v>
      </c>
      <c r="E93" s="34" t="s">
        <v>31</v>
      </c>
      <c r="G93" s="34" t="s">
        <v>19</v>
      </c>
      <c r="H93" s="34" t="s">
        <v>20</v>
      </c>
      <c r="I93" s="34" t="s">
        <v>21</v>
      </c>
      <c r="J93" s="34">
        <v>1.3</v>
      </c>
      <c r="L93" s="34">
        <v>42.8</v>
      </c>
      <c r="M93" s="34" t="s">
        <v>22</v>
      </c>
      <c r="P93" s="34" t="s">
        <v>19</v>
      </c>
      <c r="Q93" s="34" t="s">
        <v>190</v>
      </c>
      <c r="S93" s="34" t="s">
        <v>22</v>
      </c>
    </row>
    <row r="94" spans="1:19" x14ac:dyDescent="0.25">
      <c r="A94" s="34">
        <v>45464</v>
      </c>
      <c r="B94" s="34" t="s">
        <v>15</v>
      </c>
      <c r="C94" s="34" t="s">
        <v>16</v>
      </c>
      <c r="D94" s="34" t="s">
        <v>189</v>
      </c>
      <c r="E94" s="34" t="s">
        <v>31</v>
      </c>
      <c r="G94" s="34" t="s">
        <v>19</v>
      </c>
      <c r="H94" s="34" t="s">
        <v>20</v>
      </c>
      <c r="I94" s="34" t="s">
        <v>21</v>
      </c>
      <c r="J94" s="34">
        <v>0.3</v>
      </c>
      <c r="L94" s="34">
        <v>42.8</v>
      </c>
      <c r="M94" s="34" t="s">
        <v>22</v>
      </c>
      <c r="P94" s="34" t="s">
        <v>19</v>
      </c>
      <c r="Q94" s="34" t="s">
        <v>190</v>
      </c>
      <c r="S94" s="34" t="s">
        <v>22</v>
      </c>
    </row>
    <row r="95" spans="1:19" x14ac:dyDescent="0.25">
      <c r="A95" s="34">
        <v>45464</v>
      </c>
      <c r="B95" s="34" t="s">
        <v>15</v>
      </c>
      <c r="C95" s="34" t="s">
        <v>16</v>
      </c>
      <c r="D95" s="34" t="s">
        <v>189</v>
      </c>
      <c r="E95" s="34" t="s">
        <v>31</v>
      </c>
      <c r="G95" s="34" t="s">
        <v>19</v>
      </c>
      <c r="H95" s="34" t="s">
        <v>20</v>
      </c>
      <c r="I95" s="34" t="s">
        <v>21</v>
      </c>
      <c r="J95" s="34">
        <v>1.6</v>
      </c>
      <c r="L95" s="34">
        <v>42.8</v>
      </c>
      <c r="M95" s="34" t="s">
        <v>22</v>
      </c>
      <c r="P95" s="34" t="s">
        <v>19</v>
      </c>
      <c r="Q95" s="34" t="s">
        <v>190</v>
      </c>
      <c r="S95" s="34" t="s">
        <v>22</v>
      </c>
    </row>
    <row r="96" spans="1:19" x14ac:dyDescent="0.25">
      <c r="A96" s="34">
        <v>45464</v>
      </c>
      <c r="B96" s="34" t="s">
        <v>15</v>
      </c>
      <c r="C96" s="34" t="s">
        <v>16</v>
      </c>
      <c r="D96" s="34" t="s">
        <v>189</v>
      </c>
      <c r="E96" s="34" t="s">
        <v>31</v>
      </c>
      <c r="G96" s="34" t="s">
        <v>19</v>
      </c>
      <c r="H96" s="34" t="s">
        <v>20</v>
      </c>
      <c r="I96" s="34" t="s">
        <v>21</v>
      </c>
      <c r="J96" s="34">
        <v>0.2</v>
      </c>
      <c r="L96" s="34">
        <v>42.8</v>
      </c>
      <c r="M96" s="34" t="s">
        <v>22</v>
      </c>
      <c r="P96" s="34" t="s">
        <v>19</v>
      </c>
      <c r="Q96" s="34" t="s">
        <v>190</v>
      </c>
      <c r="S96" s="34" t="s">
        <v>22</v>
      </c>
    </row>
    <row r="97" spans="1:19" x14ac:dyDescent="0.25">
      <c r="A97" s="34">
        <v>45463</v>
      </c>
      <c r="B97" s="34" t="s">
        <v>15</v>
      </c>
      <c r="C97" s="34" t="s">
        <v>16</v>
      </c>
      <c r="D97" s="34" t="s">
        <v>189</v>
      </c>
      <c r="E97" s="34" t="s">
        <v>31</v>
      </c>
      <c r="G97" s="34" t="s">
        <v>19</v>
      </c>
      <c r="H97" s="34" t="s">
        <v>20</v>
      </c>
      <c r="I97" s="34" t="s">
        <v>21</v>
      </c>
      <c r="J97" s="34">
        <v>0.2</v>
      </c>
      <c r="L97" s="34">
        <v>42.8</v>
      </c>
      <c r="M97" s="34" t="s">
        <v>22</v>
      </c>
      <c r="P97" s="34" t="s">
        <v>19</v>
      </c>
      <c r="Q97" s="34" t="s">
        <v>190</v>
      </c>
      <c r="S97" s="34" t="s">
        <v>22</v>
      </c>
    </row>
    <row r="98" spans="1:19" x14ac:dyDescent="0.25">
      <c r="A98" s="34">
        <v>45463</v>
      </c>
      <c r="B98" s="34" t="s">
        <v>15</v>
      </c>
      <c r="C98" s="34" t="s">
        <v>16</v>
      </c>
      <c r="D98" s="34" t="s">
        <v>189</v>
      </c>
      <c r="E98" s="34" t="s">
        <v>31</v>
      </c>
      <c r="G98" s="34" t="s">
        <v>19</v>
      </c>
      <c r="H98" s="34" t="s">
        <v>20</v>
      </c>
      <c r="I98" s="34" t="s">
        <v>21</v>
      </c>
      <c r="J98" s="34">
        <v>0.2</v>
      </c>
      <c r="L98" s="34">
        <v>42.8</v>
      </c>
      <c r="M98" s="34" t="s">
        <v>22</v>
      </c>
      <c r="P98" s="34" t="s">
        <v>19</v>
      </c>
      <c r="Q98" s="34" t="s">
        <v>190</v>
      </c>
      <c r="S98" s="34" t="s">
        <v>22</v>
      </c>
    </row>
    <row r="99" spans="1:19" x14ac:dyDescent="0.25">
      <c r="A99" s="34">
        <v>45398</v>
      </c>
      <c r="B99" s="34" t="s">
        <v>15</v>
      </c>
      <c r="C99" s="34" t="s">
        <v>16</v>
      </c>
      <c r="D99" s="34" t="s">
        <v>189</v>
      </c>
      <c r="E99" s="34" t="s">
        <v>31</v>
      </c>
      <c r="G99" s="34" t="s">
        <v>19</v>
      </c>
      <c r="H99" s="34" t="s">
        <v>20</v>
      </c>
      <c r="I99" s="34" t="s">
        <v>21</v>
      </c>
      <c r="J99" s="34">
        <v>0.5</v>
      </c>
      <c r="L99" s="34">
        <v>42.8</v>
      </c>
      <c r="M99" s="34" t="s">
        <v>22</v>
      </c>
      <c r="P99" s="34" t="s">
        <v>19</v>
      </c>
      <c r="Q99" s="34" t="s">
        <v>190</v>
      </c>
      <c r="S99" s="34" t="s">
        <v>22</v>
      </c>
    </row>
    <row r="100" spans="1:19" x14ac:dyDescent="0.25">
      <c r="A100" s="34">
        <v>45455</v>
      </c>
      <c r="B100" s="34" t="s">
        <v>15</v>
      </c>
      <c r="C100" s="34" t="s">
        <v>16</v>
      </c>
      <c r="D100" s="34" t="s">
        <v>189</v>
      </c>
      <c r="E100" s="34" t="s">
        <v>31</v>
      </c>
      <c r="G100" s="34" t="s">
        <v>19</v>
      </c>
      <c r="H100" s="34" t="s">
        <v>20</v>
      </c>
      <c r="I100" s="34" t="s">
        <v>21</v>
      </c>
      <c r="J100" s="34">
        <v>0.3</v>
      </c>
      <c r="L100" s="34">
        <v>42.8</v>
      </c>
      <c r="M100" s="34" t="s">
        <v>22</v>
      </c>
      <c r="P100" s="34" t="s">
        <v>19</v>
      </c>
      <c r="Q100" s="34" t="s">
        <v>190</v>
      </c>
      <c r="S100" s="34" t="s">
        <v>22</v>
      </c>
    </row>
    <row r="101" spans="1:19" x14ac:dyDescent="0.25">
      <c r="A101" s="34">
        <v>45455</v>
      </c>
      <c r="B101" s="34" t="s">
        <v>15</v>
      </c>
      <c r="C101" s="34" t="s">
        <v>16</v>
      </c>
      <c r="D101" s="34" t="s">
        <v>189</v>
      </c>
      <c r="E101" s="34" t="s">
        <v>31</v>
      </c>
      <c r="G101" s="34" t="s">
        <v>19</v>
      </c>
      <c r="H101" s="34" t="s">
        <v>20</v>
      </c>
      <c r="I101" s="34" t="s">
        <v>21</v>
      </c>
      <c r="J101" s="34">
        <v>0.5</v>
      </c>
      <c r="L101" s="34">
        <v>42.8</v>
      </c>
      <c r="M101" s="34" t="s">
        <v>22</v>
      </c>
      <c r="P101" s="34" t="s">
        <v>19</v>
      </c>
      <c r="Q101" s="34" t="s">
        <v>190</v>
      </c>
      <c r="S101" s="34" t="s">
        <v>22</v>
      </c>
    </row>
    <row r="102" spans="1:19" x14ac:dyDescent="0.25">
      <c r="A102" s="34">
        <v>45456</v>
      </c>
      <c r="B102" s="34" t="s">
        <v>15</v>
      </c>
      <c r="C102" s="34" t="s">
        <v>16</v>
      </c>
      <c r="D102" s="34" t="s">
        <v>189</v>
      </c>
      <c r="E102" s="34" t="s">
        <v>31</v>
      </c>
      <c r="G102" s="34" t="s">
        <v>19</v>
      </c>
      <c r="H102" s="34" t="s">
        <v>20</v>
      </c>
      <c r="I102" s="34" t="s">
        <v>21</v>
      </c>
      <c r="J102" s="34">
        <v>0.3</v>
      </c>
      <c r="L102" s="34">
        <v>42.8</v>
      </c>
      <c r="M102" s="34" t="s">
        <v>22</v>
      </c>
      <c r="P102" s="34" t="s">
        <v>19</v>
      </c>
      <c r="Q102" s="34" t="s">
        <v>190</v>
      </c>
      <c r="S102" s="34" t="s">
        <v>22</v>
      </c>
    </row>
    <row r="103" spans="1:19" x14ac:dyDescent="0.25">
      <c r="A103" s="34">
        <v>45456</v>
      </c>
      <c r="B103" s="34" t="s">
        <v>15</v>
      </c>
      <c r="C103" s="34" t="s">
        <v>16</v>
      </c>
      <c r="D103" s="34" t="s">
        <v>189</v>
      </c>
      <c r="E103" s="34" t="s">
        <v>31</v>
      </c>
      <c r="G103" s="34" t="s">
        <v>19</v>
      </c>
      <c r="H103" s="34" t="s">
        <v>20</v>
      </c>
      <c r="I103" s="34" t="s">
        <v>21</v>
      </c>
      <c r="J103" s="34">
        <v>0.3</v>
      </c>
      <c r="L103" s="34">
        <v>42.8</v>
      </c>
      <c r="M103" s="34" t="s">
        <v>22</v>
      </c>
      <c r="P103" s="34" t="s">
        <v>19</v>
      </c>
      <c r="Q103" s="34" t="s">
        <v>190</v>
      </c>
      <c r="S103" s="34" t="s">
        <v>22</v>
      </c>
    </row>
    <row r="104" spans="1:19" x14ac:dyDescent="0.25">
      <c r="A104" s="34">
        <v>45457</v>
      </c>
      <c r="B104" s="34" t="s">
        <v>15</v>
      </c>
      <c r="C104" s="34" t="s">
        <v>16</v>
      </c>
      <c r="D104" s="34" t="s">
        <v>189</v>
      </c>
      <c r="E104" s="34" t="s">
        <v>31</v>
      </c>
      <c r="G104" s="34" t="s">
        <v>19</v>
      </c>
      <c r="H104" s="34" t="s">
        <v>20</v>
      </c>
      <c r="I104" s="34" t="s">
        <v>21</v>
      </c>
      <c r="J104" s="34">
        <v>0.3</v>
      </c>
      <c r="L104" s="34">
        <v>42.8</v>
      </c>
      <c r="M104" s="34" t="s">
        <v>22</v>
      </c>
      <c r="P104" s="34" t="s">
        <v>19</v>
      </c>
      <c r="Q104" s="34" t="s">
        <v>190</v>
      </c>
      <c r="S104" s="34" t="s">
        <v>22</v>
      </c>
    </row>
    <row r="105" spans="1:19" x14ac:dyDescent="0.25">
      <c r="A105" s="34">
        <v>45464</v>
      </c>
      <c r="B105" s="34" t="s">
        <v>15</v>
      </c>
      <c r="C105" s="34" t="s">
        <v>16</v>
      </c>
      <c r="D105" s="34" t="s">
        <v>189</v>
      </c>
      <c r="E105" s="34" t="s">
        <v>31</v>
      </c>
      <c r="G105" s="34" t="s">
        <v>19</v>
      </c>
      <c r="H105" s="34" t="s">
        <v>20</v>
      </c>
      <c r="I105" s="34" t="s">
        <v>21</v>
      </c>
      <c r="J105" s="34">
        <v>2</v>
      </c>
      <c r="L105" s="34">
        <v>42.8</v>
      </c>
      <c r="M105" s="34" t="s">
        <v>22</v>
      </c>
      <c r="P105" s="34" t="s">
        <v>19</v>
      </c>
      <c r="Q105" s="34" t="s">
        <v>190</v>
      </c>
      <c r="S105" s="34" t="s">
        <v>22</v>
      </c>
    </row>
    <row r="106" spans="1:19" x14ac:dyDescent="0.25">
      <c r="A106" s="34">
        <v>45467</v>
      </c>
      <c r="B106" s="34" t="s">
        <v>15</v>
      </c>
      <c r="C106" s="34" t="s">
        <v>16</v>
      </c>
      <c r="D106" s="34" t="s">
        <v>381</v>
      </c>
      <c r="E106" s="34" t="s">
        <v>31</v>
      </c>
      <c r="G106" s="34" t="s">
        <v>19</v>
      </c>
      <c r="H106" s="34" t="s">
        <v>20</v>
      </c>
      <c r="I106" s="34" t="s">
        <v>21</v>
      </c>
      <c r="J106" s="34">
        <v>0.1</v>
      </c>
      <c r="L106" s="34">
        <v>36.75</v>
      </c>
      <c r="M106" s="34" t="s">
        <v>26</v>
      </c>
      <c r="N106" s="34">
        <v>45313</v>
      </c>
      <c r="O106" s="34" t="s">
        <v>27</v>
      </c>
      <c r="P106" s="34" t="s">
        <v>19</v>
      </c>
      <c r="Q106" s="34" t="s">
        <v>382</v>
      </c>
      <c r="S106" s="34" t="s">
        <v>26</v>
      </c>
    </row>
    <row r="107" spans="1:19" x14ac:dyDescent="0.25">
      <c r="A107" s="34">
        <v>45468</v>
      </c>
      <c r="B107" s="34" t="s">
        <v>15</v>
      </c>
      <c r="C107" s="34" t="s">
        <v>16</v>
      </c>
      <c r="D107" s="34" t="s">
        <v>381</v>
      </c>
      <c r="E107" s="34" t="s">
        <v>31</v>
      </c>
      <c r="G107" s="34" t="s">
        <v>19</v>
      </c>
      <c r="H107" s="34" t="s">
        <v>20</v>
      </c>
      <c r="I107" s="34" t="s">
        <v>21</v>
      </c>
      <c r="J107" s="34">
        <v>0.2</v>
      </c>
      <c r="L107" s="34">
        <v>36.75</v>
      </c>
      <c r="M107" s="34" t="s">
        <v>26</v>
      </c>
      <c r="N107" s="34">
        <v>45313</v>
      </c>
      <c r="O107" s="34" t="s">
        <v>27</v>
      </c>
      <c r="P107" s="34" t="s">
        <v>19</v>
      </c>
      <c r="Q107" s="34" t="s">
        <v>382</v>
      </c>
      <c r="S107" s="34" t="s">
        <v>26</v>
      </c>
    </row>
    <row r="108" spans="1:19" x14ac:dyDescent="0.25">
      <c r="A108" s="34">
        <v>45467</v>
      </c>
      <c r="B108" s="34" t="s">
        <v>15</v>
      </c>
      <c r="C108" s="34" t="s">
        <v>16</v>
      </c>
      <c r="D108" s="34" t="s">
        <v>381</v>
      </c>
      <c r="E108" s="34" t="s">
        <v>31</v>
      </c>
      <c r="G108" s="34" t="s">
        <v>19</v>
      </c>
      <c r="H108" s="34" t="s">
        <v>20</v>
      </c>
      <c r="I108" s="34" t="s">
        <v>21</v>
      </c>
      <c r="J108" s="34">
        <v>0.1</v>
      </c>
      <c r="L108" s="34">
        <v>36.75</v>
      </c>
      <c r="M108" s="34" t="s">
        <v>26</v>
      </c>
      <c r="N108" s="34">
        <v>45313</v>
      </c>
      <c r="O108" s="34" t="s">
        <v>27</v>
      </c>
      <c r="P108" s="34" t="s">
        <v>19</v>
      </c>
      <c r="Q108" s="34" t="s">
        <v>382</v>
      </c>
      <c r="S108" s="34" t="s">
        <v>26</v>
      </c>
    </row>
    <row r="109" spans="1:19" x14ac:dyDescent="0.25">
      <c r="A109" s="34">
        <v>45468</v>
      </c>
      <c r="B109" s="34" t="s">
        <v>15</v>
      </c>
      <c r="C109" s="34" t="s">
        <v>16</v>
      </c>
      <c r="D109" s="34" t="s">
        <v>381</v>
      </c>
      <c r="E109" s="34" t="s">
        <v>31</v>
      </c>
      <c r="G109" s="34" t="s">
        <v>19</v>
      </c>
      <c r="H109" s="34" t="s">
        <v>20</v>
      </c>
      <c r="I109" s="34" t="s">
        <v>21</v>
      </c>
      <c r="J109" s="34">
        <v>0.2</v>
      </c>
      <c r="L109" s="34">
        <v>36.75</v>
      </c>
      <c r="M109" s="34" t="s">
        <v>26</v>
      </c>
      <c r="N109" s="34">
        <v>45313</v>
      </c>
      <c r="O109" s="34" t="s">
        <v>27</v>
      </c>
      <c r="P109" s="34" t="s">
        <v>19</v>
      </c>
      <c r="Q109" s="34" t="s">
        <v>382</v>
      </c>
      <c r="S109" s="34" t="s">
        <v>26</v>
      </c>
    </row>
    <row r="110" spans="1:19" x14ac:dyDescent="0.25">
      <c r="A110" s="34">
        <v>45402</v>
      </c>
      <c r="B110" s="34" t="s">
        <v>15</v>
      </c>
      <c r="C110" s="34" t="s">
        <v>16</v>
      </c>
      <c r="D110" s="34" t="s">
        <v>99</v>
      </c>
      <c r="E110" s="34" t="s">
        <v>31</v>
      </c>
      <c r="G110" s="34" t="s">
        <v>19</v>
      </c>
      <c r="H110" s="34" t="s">
        <v>29</v>
      </c>
      <c r="I110" s="34" t="s">
        <v>21</v>
      </c>
      <c r="J110" s="34">
        <v>2</v>
      </c>
      <c r="L110" s="34">
        <v>36.299999999999997</v>
      </c>
      <c r="M110" s="34" t="s">
        <v>22</v>
      </c>
      <c r="P110" s="34" t="s">
        <v>19</v>
      </c>
      <c r="Q110" s="34" t="s">
        <v>180</v>
      </c>
      <c r="S110" s="34" t="s">
        <v>22</v>
      </c>
    </row>
    <row r="111" spans="1:19" x14ac:dyDescent="0.25">
      <c r="A111" s="34">
        <v>45431</v>
      </c>
      <c r="B111" s="34" t="s">
        <v>15</v>
      </c>
      <c r="C111" s="34" t="s">
        <v>16</v>
      </c>
      <c r="D111" s="34" t="s">
        <v>99</v>
      </c>
      <c r="E111" s="34" t="s">
        <v>31</v>
      </c>
      <c r="G111" s="34" t="s">
        <v>19</v>
      </c>
      <c r="H111" s="34" t="s">
        <v>29</v>
      </c>
      <c r="I111" s="34" t="s">
        <v>21</v>
      </c>
      <c r="J111" s="34">
        <v>2</v>
      </c>
      <c r="L111" s="34">
        <v>36.299999999999997</v>
      </c>
      <c r="M111" s="34" t="s">
        <v>22</v>
      </c>
      <c r="P111" s="34" t="s">
        <v>19</v>
      </c>
      <c r="Q111" s="34" t="s">
        <v>180</v>
      </c>
      <c r="S111" s="34" t="s">
        <v>22</v>
      </c>
    </row>
    <row r="112" spans="1:19" x14ac:dyDescent="0.25">
      <c r="A112" s="34">
        <v>45455</v>
      </c>
      <c r="B112" s="34" t="s">
        <v>15</v>
      </c>
      <c r="C112" s="34" t="s">
        <v>16</v>
      </c>
      <c r="D112" s="34" t="s">
        <v>35</v>
      </c>
      <c r="E112" s="34" t="s">
        <v>31</v>
      </c>
      <c r="G112" s="34" t="s">
        <v>19</v>
      </c>
      <c r="H112" s="34" t="s">
        <v>20</v>
      </c>
      <c r="I112" s="34" t="s">
        <v>21</v>
      </c>
      <c r="J112" s="34">
        <v>0.3</v>
      </c>
      <c r="L112" s="34">
        <v>33.9</v>
      </c>
      <c r="M112" s="34" t="s">
        <v>22</v>
      </c>
      <c r="P112" s="34" t="s">
        <v>19</v>
      </c>
      <c r="Q112" s="34" t="s">
        <v>152</v>
      </c>
      <c r="S112" s="34" t="s">
        <v>22</v>
      </c>
    </row>
    <row r="113" spans="1:19" x14ac:dyDescent="0.25">
      <c r="A113" s="34">
        <v>45384</v>
      </c>
      <c r="B113" s="34" t="s">
        <v>15</v>
      </c>
      <c r="C113" s="34" t="s">
        <v>16</v>
      </c>
      <c r="D113" s="34" t="s">
        <v>35</v>
      </c>
      <c r="E113" s="34" t="s">
        <v>31</v>
      </c>
      <c r="G113" s="34" t="s">
        <v>19</v>
      </c>
      <c r="H113" s="34" t="s">
        <v>20</v>
      </c>
      <c r="I113" s="34" t="s">
        <v>21</v>
      </c>
      <c r="J113" s="34">
        <v>0.1</v>
      </c>
      <c r="L113" s="34">
        <v>33.9</v>
      </c>
      <c r="M113" s="34" t="s">
        <v>22</v>
      </c>
      <c r="P113" s="34" t="s">
        <v>19</v>
      </c>
      <c r="Q113" s="34" t="s">
        <v>152</v>
      </c>
      <c r="S113" s="34" t="s">
        <v>22</v>
      </c>
    </row>
    <row r="114" spans="1:19" x14ac:dyDescent="0.25">
      <c r="A114" s="34">
        <v>45384</v>
      </c>
      <c r="B114" s="34" t="s">
        <v>15</v>
      </c>
      <c r="C114" s="34" t="s">
        <v>16</v>
      </c>
      <c r="D114" s="34" t="s">
        <v>35</v>
      </c>
      <c r="E114" s="34" t="s">
        <v>31</v>
      </c>
      <c r="G114" s="34" t="s">
        <v>19</v>
      </c>
      <c r="H114" s="34" t="s">
        <v>20</v>
      </c>
      <c r="I114" s="34" t="s">
        <v>21</v>
      </c>
      <c r="J114" s="34">
        <v>0.75</v>
      </c>
      <c r="L114" s="34">
        <v>33.9</v>
      </c>
      <c r="M114" s="34" t="s">
        <v>22</v>
      </c>
      <c r="P114" s="34" t="s">
        <v>19</v>
      </c>
      <c r="Q114" s="34" t="s">
        <v>152</v>
      </c>
      <c r="S114" s="34" t="s">
        <v>22</v>
      </c>
    </row>
    <row r="115" spans="1:19" x14ac:dyDescent="0.25">
      <c r="A115" s="34">
        <v>45384</v>
      </c>
      <c r="B115" s="34" t="s">
        <v>15</v>
      </c>
      <c r="C115" s="34" t="s">
        <v>16</v>
      </c>
      <c r="D115" s="34" t="s">
        <v>35</v>
      </c>
      <c r="E115" s="34" t="s">
        <v>31</v>
      </c>
      <c r="G115" s="34" t="s">
        <v>19</v>
      </c>
      <c r="H115" s="34" t="s">
        <v>20</v>
      </c>
      <c r="I115" s="34" t="s">
        <v>21</v>
      </c>
      <c r="J115" s="34">
        <v>3.5</v>
      </c>
      <c r="L115" s="34">
        <v>33.9</v>
      </c>
      <c r="M115" s="34" t="s">
        <v>22</v>
      </c>
      <c r="P115" s="34" t="s">
        <v>19</v>
      </c>
      <c r="Q115" s="34" t="s">
        <v>152</v>
      </c>
      <c r="S115" s="34" t="s">
        <v>22</v>
      </c>
    </row>
    <row r="116" spans="1:19" x14ac:dyDescent="0.25">
      <c r="A116" s="34">
        <v>45385</v>
      </c>
      <c r="B116" s="34" t="s">
        <v>15</v>
      </c>
      <c r="C116" s="34" t="s">
        <v>16</v>
      </c>
      <c r="D116" s="34" t="s">
        <v>35</v>
      </c>
      <c r="E116" s="34" t="s">
        <v>31</v>
      </c>
      <c r="G116" s="34" t="s">
        <v>19</v>
      </c>
      <c r="H116" s="34" t="s">
        <v>24</v>
      </c>
      <c r="I116" s="34" t="s">
        <v>21</v>
      </c>
      <c r="J116" s="34">
        <v>1</v>
      </c>
      <c r="L116" s="34">
        <v>33.9</v>
      </c>
      <c r="M116" s="34" t="s">
        <v>22</v>
      </c>
      <c r="P116" s="34" t="s">
        <v>19</v>
      </c>
      <c r="Q116" s="34" t="s">
        <v>152</v>
      </c>
      <c r="S116" s="34" t="s">
        <v>22</v>
      </c>
    </row>
    <row r="117" spans="1:19" x14ac:dyDescent="0.25">
      <c r="A117" s="34">
        <v>45385</v>
      </c>
      <c r="B117" s="34" t="s">
        <v>15</v>
      </c>
      <c r="C117" s="34" t="s">
        <v>16</v>
      </c>
      <c r="D117" s="34" t="s">
        <v>35</v>
      </c>
      <c r="E117" s="34" t="s">
        <v>31</v>
      </c>
      <c r="G117" s="34" t="s">
        <v>19</v>
      </c>
      <c r="H117" s="34" t="s">
        <v>25</v>
      </c>
      <c r="I117" s="34" t="s">
        <v>21</v>
      </c>
      <c r="J117" s="34">
        <v>6.5</v>
      </c>
      <c r="L117" s="34">
        <v>33.9</v>
      </c>
      <c r="M117" s="34" t="s">
        <v>22</v>
      </c>
      <c r="P117" s="34" t="s">
        <v>19</v>
      </c>
      <c r="Q117" s="34" t="s">
        <v>152</v>
      </c>
      <c r="S117" s="34" t="s">
        <v>22</v>
      </c>
    </row>
    <row r="118" spans="1:19" x14ac:dyDescent="0.25">
      <c r="A118" s="34">
        <v>45385</v>
      </c>
      <c r="B118" s="34" t="s">
        <v>15</v>
      </c>
      <c r="C118" s="34" t="s">
        <v>16</v>
      </c>
      <c r="D118" s="34" t="s">
        <v>35</v>
      </c>
      <c r="E118" s="34" t="s">
        <v>31</v>
      </c>
      <c r="G118" s="34" t="s">
        <v>19</v>
      </c>
      <c r="H118" s="34" t="s">
        <v>20</v>
      </c>
      <c r="I118" s="34" t="s">
        <v>21</v>
      </c>
      <c r="J118" s="34">
        <v>0.75</v>
      </c>
      <c r="L118" s="34">
        <v>33.9</v>
      </c>
      <c r="M118" s="34" t="s">
        <v>22</v>
      </c>
      <c r="P118" s="34" t="s">
        <v>19</v>
      </c>
      <c r="Q118" s="34" t="s">
        <v>152</v>
      </c>
      <c r="S118" s="34" t="s">
        <v>22</v>
      </c>
    </row>
    <row r="119" spans="1:19" x14ac:dyDescent="0.25">
      <c r="A119" s="34">
        <v>45385</v>
      </c>
      <c r="B119" s="34" t="s">
        <v>15</v>
      </c>
      <c r="C119" s="34" t="s">
        <v>16</v>
      </c>
      <c r="D119" s="34" t="s">
        <v>35</v>
      </c>
      <c r="E119" s="34" t="s">
        <v>31</v>
      </c>
      <c r="G119" s="34" t="s">
        <v>19</v>
      </c>
      <c r="H119" s="34" t="s">
        <v>20</v>
      </c>
      <c r="I119" s="34" t="s">
        <v>21</v>
      </c>
      <c r="J119" s="34">
        <v>0.2</v>
      </c>
      <c r="L119" s="34">
        <v>33.9</v>
      </c>
      <c r="M119" s="34" t="s">
        <v>22</v>
      </c>
      <c r="P119" s="34" t="s">
        <v>19</v>
      </c>
      <c r="Q119" s="34" t="s">
        <v>152</v>
      </c>
      <c r="S119" s="34" t="s">
        <v>22</v>
      </c>
    </row>
    <row r="120" spans="1:19" x14ac:dyDescent="0.25">
      <c r="A120" s="34">
        <v>45385</v>
      </c>
      <c r="B120" s="34" t="s">
        <v>15</v>
      </c>
      <c r="C120" s="34" t="s">
        <v>16</v>
      </c>
      <c r="D120" s="34" t="s">
        <v>35</v>
      </c>
      <c r="E120" s="34" t="s">
        <v>31</v>
      </c>
      <c r="G120" s="34" t="s">
        <v>19</v>
      </c>
      <c r="H120" s="34" t="s">
        <v>20</v>
      </c>
      <c r="I120" s="34" t="s">
        <v>21</v>
      </c>
      <c r="J120" s="34">
        <v>0.5</v>
      </c>
      <c r="L120" s="34">
        <v>33.9</v>
      </c>
      <c r="M120" s="34" t="s">
        <v>22</v>
      </c>
      <c r="P120" s="34" t="s">
        <v>19</v>
      </c>
      <c r="Q120" s="34" t="s">
        <v>152</v>
      </c>
      <c r="S120" s="34" t="s">
        <v>22</v>
      </c>
    </row>
    <row r="121" spans="1:19" x14ac:dyDescent="0.25">
      <c r="A121" s="34">
        <v>45385</v>
      </c>
      <c r="B121" s="34" t="s">
        <v>15</v>
      </c>
      <c r="C121" s="34" t="s">
        <v>16</v>
      </c>
      <c r="D121" s="34" t="s">
        <v>35</v>
      </c>
      <c r="E121" s="34" t="s">
        <v>31</v>
      </c>
      <c r="G121" s="34" t="s">
        <v>19</v>
      </c>
      <c r="H121" s="34" t="s">
        <v>25</v>
      </c>
      <c r="I121" s="34" t="s">
        <v>21</v>
      </c>
      <c r="J121" s="34">
        <v>0.2</v>
      </c>
      <c r="L121" s="34">
        <v>33.9</v>
      </c>
      <c r="M121" s="34" t="s">
        <v>22</v>
      </c>
      <c r="P121" s="34" t="s">
        <v>19</v>
      </c>
      <c r="Q121" s="34" t="s">
        <v>152</v>
      </c>
      <c r="S121" s="34" t="s">
        <v>22</v>
      </c>
    </row>
    <row r="122" spans="1:19" x14ac:dyDescent="0.25">
      <c r="A122" s="34">
        <v>45385</v>
      </c>
      <c r="B122" s="34" t="s">
        <v>15</v>
      </c>
      <c r="C122" s="34" t="s">
        <v>16</v>
      </c>
      <c r="D122" s="34" t="s">
        <v>35</v>
      </c>
      <c r="E122" s="34" t="s">
        <v>31</v>
      </c>
      <c r="G122" s="34" t="s">
        <v>19</v>
      </c>
      <c r="H122" s="34" t="s">
        <v>20</v>
      </c>
      <c r="I122" s="34" t="s">
        <v>21</v>
      </c>
      <c r="J122" s="34">
        <v>1.5</v>
      </c>
      <c r="L122" s="34">
        <v>33.9</v>
      </c>
      <c r="M122" s="34" t="s">
        <v>22</v>
      </c>
      <c r="P122" s="34" t="s">
        <v>19</v>
      </c>
      <c r="Q122" s="34" t="s">
        <v>152</v>
      </c>
      <c r="S122" s="34" t="s">
        <v>22</v>
      </c>
    </row>
    <row r="123" spans="1:19" x14ac:dyDescent="0.25">
      <c r="A123" s="34">
        <v>45386</v>
      </c>
      <c r="B123" s="34" t="s">
        <v>15</v>
      </c>
      <c r="C123" s="34" t="s">
        <v>16</v>
      </c>
      <c r="D123" s="34" t="s">
        <v>35</v>
      </c>
      <c r="E123" s="34" t="s">
        <v>31</v>
      </c>
      <c r="G123" s="34" t="s">
        <v>19</v>
      </c>
      <c r="H123" s="34" t="s">
        <v>20</v>
      </c>
      <c r="I123" s="34" t="s">
        <v>21</v>
      </c>
      <c r="J123" s="34">
        <v>0.5</v>
      </c>
      <c r="L123" s="34">
        <v>33.9</v>
      </c>
      <c r="M123" s="34" t="s">
        <v>22</v>
      </c>
      <c r="P123" s="34" t="s">
        <v>19</v>
      </c>
      <c r="Q123" s="34" t="s">
        <v>152</v>
      </c>
      <c r="S123" s="34" t="s">
        <v>22</v>
      </c>
    </row>
    <row r="124" spans="1:19" x14ac:dyDescent="0.25">
      <c r="A124" s="34">
        <v>45386</v>
      </c>
      <c r="B124" s="34" t="s">
        <v>15</v>
      </c>
      <c r="C124" s="34" t="s">
        <v>16</v>
      </c>
      <c r="D124" s="34" t="s">
        <v>35</v>
      </c>
      <c r="E124" s="34" t="s">
        <v>31</v>
      </c>
      <c r="G124" s="34" t="s">
        <v>19</v>
      </c>
      <c r="H124" s="34" t="s">
        <v>20</v>
      </c>
      <c r="I124" s="34" t="s">
        <v>21</v>
      </c>
      <c r="J124" s="34">
        <v>1.25</v>
      </c>
      <c r="L124" s="34">
        <v>33.9</v>
      </c>
      <c r="M124" s="34" t="s">
        <v>22</v>
      </c>
      <c r="P124" s="34" t="s">
        <v>19</v>
      </c>
      <c r="Q124" s="34" t="s">
        <v>152</v>
      </c>
      <c r="S124" s="34" t="s">
        <v>22</v>
      </c>
    </row>
    <row r="125" spans="1:19" x14ac:dyDescent="0.25">
      <c r="A125" s="34">
        <v>45386</v>
      </c>
      <c r="B125" s="34" t="s">
        <v>15</v>
      </c>
      <c r="C125" s="34" t="s">
        <v>16</v>
      </c>
      <c r="D125" s="34" t="s">
        <v>35</v>
      </c>
      <c r="E125" s="34" t="s">
        <v>31</v>
      </c>
      <c r="G125" s="34" t="s">
        <v>19</v>
      </c>
      <c r="H125" s="34" t="s">
        <v>20</v>
      </c>
      <c r="I125" s="34" t="s">
        <v>21</v>
      </c>
      <c r="J125" s="34">
        <v>0.5</v>
      </c>
      <c r="L125" s="34">
        <v>33.9</v>
      </c>
      <c r="M125" s="34" t="s">
        <v>22</v>
      </c>
      <c r="P125" s="34" t="s">
        <v>19</v>
      </c>
      <c r="Q125" s="34" t="s">
        <v>152</v>
      </c>
      <c r="S125" s="34" t="s">
        <v>22</v>
      </c>
    </row>
    <row r="126" spans="1:19" x14ac:dyDescent="0.25">
      <c r="A126" s="34">
        <v>45422</v>
      </c>
      <c r="B126" s="34" t="s">
        <v>15</v>
      </c>
      <c r="C126" s="34" t="s">
        <v>16</v>
      </c>
      <c r="D126" s="34" t="s">
        <v>35</v>
      </c>
      <c r="E126" s="34" t="s">
        <v>31</v>
      </c>
      <c r="G126" s="34" t="s">
        <v>19</v>
      </c>
      <c r="H126" s="34" t="s">
        <v>20</v>
      </c>
      <c r="I126" s="34" t="s">
        <v>21</v>
      </c>
      <c r="J126" s="34">
        <v>0.2</v>
      </c>
      <c r="L126" s="34">
        <v>33.9</v>
      </c>
      <c r="M126" s="34" t="s">
        <v>22</v>
      </c>
      <c r="P126" s="34" t="s">
        <v>19</v>
      </c>
      <c r="Q126" s="34" t="s">
        <v>152</v>
      </c>
      <c r="S126" s="34" t="s">
        <v>22</v>
      </c>
    </row>
    <row r="127" spans="1:19" x14ac:dyDescent="0.25">
      <c r="A127" s="34">
        <v>45421</v>
      </c>
      <c r="B127" s="34" t="s">
        <v>15</v>
      </c>
      <c r="C127" s="34" t="s">
        <v>16</v>
      </c>
      <c r="D127" s="34" t="s">
        <v>35</v>
      </c>
      <c r="E127" s="34" t="s">
        <v>31</v>
      </c>
      <c r="G127" s="34" t="s">
        <v>19</v>
      </c>
      <c r="H127" s="34" t="s">
        <v>20</v>
      </c>
      <c r="I127" s="34" t="s">
        <v>21</v>
      </c>
      <c r="J127" s="34">
        <v>0.2</v>
      </c>
      <c r="L127" s="34">
        <v>33.9</v>
      </c>
      <c r="M127" s="34" t="s">
        <v>22</v>
      </c>
      <c r="P127" s="34" t="s">
        <v>19</v>
      </c>
      <c r="Q127" s="34" t="s">
        <v>152</v>
      </c>
      <c r="S127" s="34" t="s">
        <v>22</v>
      </c>
    </row>
    <row r="128" spans="1:19" x14ac:dyDescent="0.25">
      <c r="A128" s="34">
        <v>45412</v>
      </c>
      <c r="B128" s="34" t="s">
        <v>15</v>
      </c>
      <c r="C128" s="34" t="s">
        <v>16</v>
      </c>
      <c r="D128" s="34" t="s">
        <v>35</v>
      </c>
      <c r="E128" s="34" t="s">
        <v>31</v>
      </c>
      <c r="G128" s="34" t="s">
        <v>19</v>
      </c>
      <c r="H128" s="34" t="s">
        <v>20</v>
      </c>
      <c r="I128" s="34" t="s">
        <v>21</v>
      </c>
      <c r="J128" s="34">
        <v>0.2</v>
      </c>
      <c r="L128" s="34">
        <v>33.9</v>
      </c>
      <c r="M128" s="34" t="s">
        <v>22</v>
      </c>
      <c r="P128" s="34" t="s">
        <v>19</v>
      </c>
      <c r="Q128" s="34" t="s">
        <v>152</v>
      </c>
      <c r="S128" s="34" t="s">
        <v>22</v>
      </c>
    </row>
    <row r="129" spans="1:19" x14ac:dyDescent="0.25">
      <c r="A129" s="34">
        <v>45414</v>
      </c>
      <c r="B129" s="34" t="s">
        <v>15</v>
      </c>
      <c r="C129" s="34" t="s">
        <v>16</v>
      </c>
      <c r="D129" s="34" t="s">
        <v>32</v>
      </c>
      <c r="E129" s="34" t="s">
        <v>31</v>
      </c>
      <c r="G129" s="34" t="s">
        <v>19</v>
      </c>
      <c r="H129" s="34" t="s">
        <v>20</v>
      </c>
      <c r="I129" s="34" t="s">
        <v>21</v>
      </c>
      <c r="J129" s="34">
        <v>0.2</v>
      </c>
      <c r="L129" s="34">
        <v>32.799999999999997</v>
      </c>
      <c r="M129" s="34" t="s">
        <v>22</v>
      </c>
      <c r="P129" s="34" t="s">
        <v>19</v>
      </c>
      <c r="Q129" s="34" t="s">
        <v>142</v>
      </c>
    </row>
    <row r="130" spans="1:19" x14ac:dyDescent="0.25">
      <c r="A130" s="34">
        <v>45414</v>
      </c>
      <c r="B130" s="34" t="s">
        <v>15</v>
      </c>
      <c r="C130" s="34" t="s">
        <v>16</v>
      </c>
      <c r="D130" s="34" t="s">
        <v>32</v>
      </c>
      <c r="E130" s="34" t="s">
        <v>31</v>
      </c>
      <c r="G130" s="34" t="s">
        <v>19</v>
      </c>
      <c r="H130" s="34" t="s">
        <v>20</v>
      </c>
      <c r="I130" s="34" t="s">
        <v>21</v>
      </c>
      <c r="J130" s="34">
        <v>0.5</v>
      </c>
      <c r="L130" s="34">
        <v>32.799999999999997</v>
      </c>
      <c r="M130" s="34" t="s">
        <v>22</v>
      </c>
      <c r="P130" s="34" t="s">
        <v>19</v>
      </c>
      <c r="Q130" s="34" t="s">
        <v>142</v>
      </c>
    </row>
    <row r="131" spans="1:19" x14ac:dyDescent="0.25">
      <c r="A131" s="34">
        <v>45400</v>
      </c>
      <c r="B131" s="34" t="s">
        <v>15</v>
      </c>
      <c r="C131" s="34" t="s">
        <v>16</v>
      </c>
      <c r="D131" s="34" t="s">
        <v>32</v>
      </c>
      <c r="E131" s="34" t="s">
        <v>31</v>
      </c>
      <c r="G131" s="34" t="s">
        <v>19</v>
      </c>
      <c r="H131" s="34" t="s">
        <v>20</v>
      </c>
      <c r="I131" s="34" t="s">
        <v>21</v>
      </c>
      <c r="J131" s="34">
        <v>0.2</v>
      </c>
      <c r="L131" s="34">
        <v>32.799999999999997</v>
      </c>
      <c r="M131" s="34" t="s">
        <v>22</v>
      </c>
      <c r="P131" s="34" t="s">
        <v>19</v>
      </c>
      <c r="Q131" s="34" t="s">
        <v>142</v>
      </c>
    </row>
    <row r="132" spans="1:19" x14ac:dyDescent="0.25">
      <c r="A132" s="34">
        <v>45415</v>
      </c>
      <c r="B132" s="34" t="s">
        <v>15</v>
      </c>
      <c r="C132" s="34" t="s">
        <v>16</v>
      </c>
      <c r="D132" s="34" t="s">
        <v>383</v>
      </c>
      <c r="E132" s="34" t="s">
        <v>31</v>
      </c>
      <c r="G132" s="34" t="s">
        <v>19</v>
      </c>
      <c r="H132" s="34" t="s">
        <v>20</v>
      </c>
      <c r="I132" s="34" t="s">
        <v>21</v>
      </c>
      <c r="J132" s="34">
        <v>1.5</v>
      </c>
      <c r="L132" s="34">
        <v>31.35</v>
      </c>
      <c r="M132" s="34" t="s">
        <v>22</v>
      </c>
      <c r="P132" s="34" t="s">
        <v>19</v>
      </c>
      <c r="Q132" s="34" t="s">
        <v>384</v>
      </c>
      <c r="S132" s="34" t="s">
        <v>22</v>
      </c>
    </row>
    <row r="133" spans="1:19" x14ac:dyDescent="0.25">
      <c r="A133" s="34">
        <v>45383</v>
      </c>
      <c r="B133" s="34" t="s">
        <v>15</v>
      </c>
      <c r="C133" s="34" t="s">
        <v>16</v>
      </c>
      <c r="D133" s="34" t="s">
        <v>383</v>
      </c>
      <c r="E133" s="34" t="s">
        <v>31</v>
      </c>
      <c r="G133" s="34" t="s">
        <v>19</v>
      </c>
      <c r="H133" s="34" t="s">
        <v>20</v>
      </c>
      <c r="I133" s="34" t="s">
        <v>21</v>
      </c>
      <c r="J133" s="34">
        <v>0.1</v>
      </c>
      <c r="L133" s="34">
        <v>31.35</v>
      </c>
      <c r="M133" s="34" t="s">
        <v>22</v>
      </c>
      <c r="P133" s="34" t="s">
        <v>19</v>
      </c>
      <c r="Q133" s="34" t="s">
        <v>384</v>
      </c>
      <c r="S133" s="34" t="s">
        <v>22</v>
      </c>
    </row>
    <row r="134" spans="1:19" x14ac:dyDescent="0.25">
      <c r="A134" s="34">
        <v>45414</v>
      </c>
      <c r="B134" s="34" t="s">
        <v>15</v>
      </c>
      <c r="C134" s="34" t="s">
        <v>16</v>
      </c>
      <c r="D134" s="34" t="s">
        <v>383</v>
      </c>
      <c r="E134" s="34" t="s">
        <v>31</v>
      </c>
      <c r="G134" s="34" t="s">
        <v>19</v>
      </c>
      <c r="H134" s="34" t="s">
        <v>20</v>
      </c>
      <c r="I134" s="34" t="s">
        <v>21</v>
      </c>
      <c r="J134" s="34">
        <v>1.25</v>
      </c>
      <c r="L134" s="34">
        <v>31.35</v>
      </c>
      <c r="M134" s="34" t="s">
        <v>22</v>
      </c>
      <c r="P134" s="34" t="s">
        <v>19</v>
      </c>
      <c r="Q134" s="34" t="s">
        <v>384</v>
      </c>
      <c r="S134" s="34" t="s">
        <v>22</v>
      </c>
    </row>
    <row r="135" spans="1:19" x14ac:dyDescent="0.25">
      <c r="A135" s="34">
        <v>45384</v>
      </c>
      <c r="B135" s="34" t="s">
        <v>15</v>
      </c>
      <c r="C135" s="34" t="s">
        <v>16</v>
      </c>
      <c r="D135" s="34" t="s">
        <v>383</v>
      </c>
      <c r="E135" s="34" t="s">
        <v>31</v>
      </c>
      <c r="G135" s="34" t="s">
        <v>19</v>
      </c>
      <c r="H135" s="34" t="s">
        <v>20</v>
      </c>
      <c r="I135" s="34" t="s">
        <v>21</v>
      </c>
      <c r="J135" s="34">
        <v>0.5</v>
      </c>
      <c r="L135" s="34">
        <v>31.35</v>
      </c>
      <c r="M135" s="34" t="s">
        <v>22</v>
      </c>
      <c r="P135" s="34" t="s">
        <v>19</v>
      </c>
      <c r="Q135" s="34" t="s">
        <v>384</v>
      </c>
      <c r="S135" s="34" t="s">
        <v>22</v>
      </c>
    </row>
    <row r="136" spans="1:19" x14ac:dyDescent="0.25">
      <c r="A136" s="34">
        <v>45420</v>
      </c>
      <c r="B136" s="34" t="s">
        <v>15</v>
      </c>
      <c r="C136" s="34" t="s">
        <v>16</v>
      </c>
      <c r="D136" s="34" t="s">
        <v>383</v>
      </c>
      <c r="E136" s="34" t="s">
        <v>31</v>
      </c>
      <c r="G136" s="34" t="s">
        <v>19</v>
      </c>
      <c r="H136" s="34" t="s">
        <v>20</v>
      </c>
      <c r="I136" s="34" t="s">
        <v>21</v>
      </c>
      <c r="J136" s="34">
        <v>3.5</v>
      </c>
      <c r="L136" s="34">
        <v>31.35</v>
      </c>
      <c r="M136" s="34" t="s">
        <v>22</v>
      </c>
      <c r="P136" s="34" t="s">
        <v>19</v>
      </c>
      <c r="Q136" s="34" t="s">
        <v>384</v>
      </c>
      <c r="S136" s="34" t="s">
        <v>22</v>
      </c>
    </row>
    <row r="137" spans="1:19" x14ac:dyDescent="0.25">
      <c r="A137" s="34">
        <v>45419</v>
      </c>
      <c r="B137" s="34" t="s">
        <v>15</v>
      </c>
      <c r="C137" s="34" t="s">
        <v>16</v>
      </c>
      <c r="D137" s="34" t="s">
        <v>383</v>
      </c>
      <c r="E137" s="34" t="s">
        <v>31</v>
      </c>
      <c r="G137" s="34" t="s">
        <v>19</v>
      </c>
      <c r="H137" s="34" t="s">
        <v>24</v>
      </c>
      <c r="I137" s="34" t="s">
        <v>21</v>
      </c>
      <c r="J137" s="34">
        <v>5.25</v>
      </c>
      <c r="L137" s="34">
        <v>31.35</v>
      </c>
      <c r="M137" s="34" t="s">
        <v>22</v>
      </c>
      <c r="P137" s="34" t="s">
        <v>19</v>
      </c>
      <c r="Q137" s="34" t="s">
        <v>384</v>
      </c>
      <c r="S137" s="34" t="s">
        <v>22</v>
      </c>
    </row>
    <row r="138" spans="1:19" x14ac:dyDescent="0.25">
      <c r="A138" s="34">
        <v>45415</v>
      </c>
      <c r="B138" s="34" t="s">
        <v>15</v>
      </c>
      <c r="C138" s="34" t="s">
        <v>16</v>
      </c>
      <c r="D138" s="34" t="s">
        <v>383</v>
      </c>
      <c r="E138" s="34" t="s">
        <v>31</v>
      </c>
      <c r="G138" s="34" t="s">
        <v>19</v>
      </c>
      <c r="H138" s="34" t="s">
        <v>20</v>
      </c>
      <c r="I138" s="34" t="s">
        <v>21</v>
      </c>
      <c r="J138" s="34">
        <v>0.1</v>
      </c>
      <c r="L138" s="34">
        <v>31.35</v>
      </c>
      <c r="M138" s="34" t="s">
        <v>22</v>
      </c>
      <c r="P138" s="34" t="s">
        <v>19</v>
      </c>
      <c r="Q138" s="34" t="s">
        <v>384</v>
      </c>
      <c r="S138" s="34" t="s">
        <v>22</v>
      </c>
    </row>
    <row r="139" spans="1:19" x14ac:dyDescent="0.25">
      <c r="A139" s="34">
        <v>45411</v>
      </c>
      <c r="B139" s="34" t="s">
        <v>15</v>
      </c>
      <c r="C139" s="34" t="s">
        <v>16</v>
      </c>
      <c r="D139" s="34" t="s">
        <v>383</v>
      </c>
      <c r="E139" s="34" t="s">
        <v>31</v>
      </c>
      <c r="G139" s="34" t="s">
        <v>19</v>
      </c>
      <c r="H139" s="34" t="s">
        <v>20</v>
      </c>
      <c r="I139" s="34" t="s">
        <v>21</v>
      </c>
      <c r="J139" s="34">
        <v>0.5</v>
      </c>
      <c r="L139" s="34">
        <v>31.35</v>
      </c>
      <c r="M139" s="34" t="s">
        <v>22</v>
      </c>
      <c r="P139" s="34" t="s">
        <v>19</v>
      </c>
      <c r="Q139" s="34" t="s">
        <v>384</v>
      </c>
      <c r="S139" s="34" t="s">
        <v>22</v>
      </c>
    </row>
    <row r="140" spans="1:19" x14ac:dyDescent="0.25">
      <c r="A140" s="34">
        <v>45468</v>
      </c>
      <c r="B140" s="34" t="s">
        <v>15</v>
      </c>
      <c r="C140" s="34" t="s">
        <v>16</v>
      </c>
      <c r="D140" s="34" t="s">
        <v>383</v>
      </c>
      <c r="E140" s="34" t="s">
        <v>31</v>
      </c>
      <c r="G140" s="34" t="s">
        <v>19</v>
      </c>
      <c r="H140" s="34" t="s">
        <v>20</v>
      </c>
      <c r="I140" s="34" t="s">
        <v>21</v>
      </c>
      <c r="J140" s="34">
        <v>0.2</v>
      </c>
      <c r="L140" s="34">
        <v>31.35</v>
      </c>
      <c r="M140" s="34" t="s">
        <v>22</v>
      </c>
      <c r="P140" s="34" t="s">
        <v>19</v>
      </c>
      <c r="Q140" s="34" t="s">
        <v>384</v>
      </c>
      <c r="S140" s="34" t="s">
        <v>22</v>
      </c>
    </row>
    <row r="141" spans="1:19" x14ac:dyDescent="0.25">
      <c r="A141" s="34">
        <v>45411</v>
      </c>
      <c r="B141" s="34" t="s">
        <v>15</v>
      </c>
      <c r="C141" s="34" t="s">
        <v>16</v>
      </c>
      <c r="D141" s="34" t="s">
        <v>383</v>
      </c>
      <c r="E141" s="34" t="s">
        <v>31</v>
      </c>
      <c r="G141" s="34" t="s">
        <v>19</v>
      </c>
      <c r="H141" s="34" t="s">
        <v>20</v>
      </c>
      <c r="I141" s="34" t="s">
        <v>21</v>
      </c>
      <c r="J141" s="34">
        <v>0.25</v>
      </c>
      <c r="L141" s="34">
        <v>31.35</v>
      </c>
      <c r="M141" s="34" t="s">
        <v>22</v>
      </c>
      <c r="P141" s="34" t="s">
        <v>19</v>
      </c>
      <c r="Q141" s="34" t="s">
        <v>384</v>
      </c>
      <c r="S141" s="34" t="s">
        <v>22</v>
      </c>
    </row>
    <row r="142" spans="1:19" x14ac:dyDescent="0.25">
      <c r="A142" s="34">
        <v>45384</v>
      </c>
      <c r="B142" s="34" t="s">
        <v>15</v>
      </c>
      <c r="C142" s="34" t="s">
        <v>16</v>
      </c>
      <c r="D142" s="34" t="s">
        <v>383</v>
      </c>
      <c r="E142" s="34" t="s">
        <v>31</v>
      </c>
      <c r="G142" s="34" t="s">
        <v>19</v>
      </c>
      <c r="H142" s="34" t="s">
        <v>20</v>
      </c>
      <c r="I142" s="34" t="s">
        <v>21</v>
      </c>
      <c r="J142" s="34">
        <v>0.2</v>
      </c>
      <c r="L142" s="34">
        <v>31.35</v>
      </c>
      <c r="M142" s="34" t="s">
        <v>22</v>
      </c>
      <c r="P142" s="34" t="s">
        <v>19</v>
      </c>
      <c r="Q142" s="34" t="s">
        <v>384</v>
      </c>
      <c r="S142" s="34" t="s">
        <v>22</v>
      </c>
    </row>
    <row r="143" spans="1:19" x14ac:dyDescent="0.25">
      <c r="A143" s="34">
        <v>45467</v>
      </c>
      <c r="B143" s="34" t="s">
        <v>15</v>
      </c>
      <c r="C143" s="34" t="s">
        <v>16</v>
      </c>
      <c r="D143" s="34" t="s">
        <v>383</v>
      </c>
      <c r="E143" s="34" t="s">
        <v>31</v>
      </c>
      <c r="G143" s="34" t="s">
        <v>19</v>
      </c>
      <c r="H143" s="34" t="s">
        <v>20</v>
      </c>
      <c r="I143" s="34" t="s">
        <v>21</v>
      </c>
      <c r="J143" s="34">
        <v>0.2</v>
      </c>
      <c r="L143" s="34">
        <v>31.35</v>
      </c>
      <c r="M143" s="34" t="s">
        <v>22</v>
      </c>
      <c r="P143" s="34" t="s">
        <v>19</v>
      </c>
      <c r="Q143" s="34" t="s">
        <v>384</v>
      </c>
      <c r="S143" s="34" t="s">
        <v>22</v>
      </c>
    </row>
    <row r="144" spans="1:19" x14ac:dyDescent="0.25">
      <c r="A144" s="34">
        <v>45411</v>
      </c>
      <c r="B144" s="34" t="s">
        <v>15</v>
      </c>
      <c r="C144" s="34" t="s">
        <v>16</v>
      </c>
      <c r="D144" s="34" t="s">
        <v>383</v>
      </c>
      <c r="E144" s="34" t="s">
        <v>31</v>
      </c>
      <c r="G144" s="34" t="s">
        <v>19</v>
      </c>
      <c r="H144" s="34" t="s">
        <v>20</v>
      </c>
      <c r="I144" s="34" t="s">
        <v>21</v>
      </c>
      <c r="J144" s="34">
        <v>0.25</v>
      </c>
      <c r="L144" s="34">
        <v>31.35</v>
      </c>
      <c r="M144" s="34" t="s">
        <v>22</v>
      </c>
      <c r="P144" s="34" t="s">
        <v>19</v>
      </c>
      <c r="Q144" s="34" t="s">
        <v>384</v>
      </c>
      <c r="S144" s="34" t="s">
        <v>22</v>
      </c>
    </row>
    <row r="145" spans="1:19" x14ac:dyDescent="0.25">
      <c r="A145" s="34">
        <v>45413</v>
      </c>
      <c r="B145" s="34" t="s">
        <v>15</v>
      </c>
      <c r="C145" s="34" t="s">
        <v>16</v>
      </c>
      <c r="D145" s="34" t="s">
        <v>383</v>
      </c>
      <c r="E145" s="34" t="s">
        <v>31</v>
      </c>
      <c r="G145" s="34" t="s">
        <v>19</v>
      </c>
      <c r="H145" s="34" t="s">
        <v>20</v>
      </c>
      <c r="I145" s="34" t="s">
        <v>21</v>
      </c>
      <c r="J145" s="34">
        <v>1.25</v>
      </c>
      <c r="L145" s="34">
        <v>31.35</v>
      </c>
      <c r="M145" s="34" t="s">
        <v>22</v>
      </c>
      <c r="P145" s="34" t="s">
        <v>19</v>
      </c>
      <c r="Q145" s="34" t="s">
        <v>384</v>
      </c>
      <c r="S145" s="34" t="s">
        <v>22</v>
      </c>
    </row>
    <row r="146" spans="1:19" x14ac:dyDescent="0.25">
      <c r="A146" s="34">
        <v>45411</v>
      </c>
      <c r="B146" s="34" t="s">
        <v>15</v>
      </c>
      <c r="C146" s="34" t="s">
        <v>16</v>
      </c>
      <c r="D146" s="34" t="s">
        <v>383</v>
      </c>
      <c r="E146" s="34" t="s">
        <v>31</v>
      </c>
      <c r="G146" s="34" t="s">
        <v>19</v>
      </c>
      <c r="H146" s="34" t="s">
        <v>20</v>
      </c>
      <c r="I146" s="34" t="s">
        <v>21</v>
      </c>
      <c r="J146" s="34">
        <v>0.2</v>
      </c>
      <c r="L146" s="34">
        <v>31.35</v>
      </c>
      <c r="M146" s="34" t="s">
        <v>22</v>
      </c>
      <c r="P146" s="34" t="s">
        <v>19</v>
      </c>
      <c r="Q146" s="34" t="s">
        <v>384</v>
      </c>
      <c r="S146" s="34" t="s">
        <v>22</v>
      </c>
    </row>
    <row r="147" spans="1:19" x14ac:dyDescent="0.25">
      <c r="A147" s="34">
        <v>45421</v>
      </c>
      <c r="B147" s="34" t="s">
        <v>15</v>
      </c>
      <c r="C147" s="34" t="s">
        <v>16</v>
      </c>
      <c r="D147" s="34" t="s">
        <v>383</v>
      </c>
      <c r="E147" s="34" t="s">
        <v>31</v>
      </c>
      <c r="G147" s="34" t="s">
        <v>19</v>
      </c>
      <c r="H147" s="34" t="s">
        <v>20</v>
      </c>
      <c r="I147" s="34" t="s">
        <v>21</v>
      </c>
      <c r="J147" s="34">
        <v>6</v>
      </c>
      <c r="L147" s="34">
        <v>31.35</v>
      </c>
      <c r="M147" s="34" t="s">
        <v>22</v>
      </c>
      <c r="P147" s="34" t="s">
        <v>19</v>
      </c>
      <c r="Q147" s="34" t="s">
        <v>384</v>
      </c>
      <c r="S147" s="34" t="s">
        <v>22</v>
      </c>
    </row>
    <row r="148" spans="1:19" x14ac:dyDescent="0.25">
      <c r="A148" s="34">
        <v>45468</v>
      </c>
      <c r="B148" s="34" t="s">
        <v>15</v>
      </c>
      <c r="C148" s="34" t="s">
        <v>16</v>
      </c>
      <c r="D148" s="34" t="s">
        <v>383</v>
      </c>
      <c r="E148" s="34" t="s">
        <v>31</v>
      </c>
      <c r="G148" s="34" t="s">
        <v>19</v>
      </c>
      <c r="H148" s="34" t="s">
        <v>20</v>
      </c>
      <c r="I148" s="34" t="s">
        <v>21</v>
      </c>
      <c r="J148" s="34">
        <v>0.1</v>
      </c>
      <c r="L148" s="34">
        <v>31.35</v>
      </c>
      <c r="M148" s="34" t="s">
        <v>22</v>
      </c>
      <c r="P148" s="34" t="s">
        <v>19</v>
      </c>
      <c r="Q148" s="34" t="s">
        <v>384</v>
      </c>
      <c r="S148" s="34" t="s">
        <v>22</v>
      </c>
    </row>
    <row r="149" spans="1:19" x14ac:dyDescent="0.25">
      <c r="A149" s="34">
        <v>45420</v>
      </c>
      <c r="B149" s="34" t="s">
        <v>15</v>
      </c>
      <c r="C149" s="34" t="s">
        <v>16</v>
      </c>
      <c r="D149" s="34" t="s">
        <v>383</v>
      </c>
      <c r="E149" s="34" t="s">
        <v>31</v>
      </c>
      <c r="G149" s="34" t="s">
        <v>19</v>
      </c>
      <c r="H149" s="34" t="s">
        <v>24</v>
      </c>
      <c r="I149" s="34" t="s">
        <v>21</v>
      </c>
      <c r="J149" s="34">
        <v>0.5</v>
      </c>
      <c r="L149" s="34">
        <v>31.35</v>
      </c>
      <c r="M149" s="34" t="s">
        <v>22</v>
      </c>
      <c r="P149" s="34" t="s">
        <v>19</v>
      </c>
      <c r="Q149" s="34" t="s">
        <v>384</v>
      </c>
      <c r="S149" s="34" t="s">
        <v>22</v>
      </c>
    </row>
    <row r="150" spans="1:19" x14ac:dyDescent="0.25">
      <c r="A150" s="34">
        <v>45420</v>
      </c>
      <c r="B150" s="34" t="s">
        <v>15</v>
      </c>
      <c r="C150" s="34" t="s">
        <v>16</v>
      </c>
      <c r="D150" s="34" t="s">
        <v>383</v>
      </c>
      <c r="E150" s="34" t="s">
        <v>31</v>
      </c>
      <c r="G150" s="34" t="s">
        <v>19</v>
      </c>
      <c r="H150" s="34" t="s">
        <v>20</v>
      </c>
      <c r="I150" s="34" t="s">
        <v>21</v>
      </c>
      <c r="J150" s="34">
        <v>1</v>
      </c>
      <c r="L150" s="34">
        <v>31.35</v>
      </c>
      <c r="M150" s="34" t="s">
        <v>22</v>
      </c>
      <c r="P150" s="34" t="s">
        <v>19</v>
      </c>
      <c r="Q150" s="34" t="s">
        <v>384</v>
      </c>
      <c r="S150" s="34" t="s">
        <v>22</v>
      </c>
    </row>
    <row r="151" spans="1:19" x14ac:dyDescent="0.25">
      <c r="A151" s="34">
        <v>45405</v>
      </c>
      <c r="B151" s="34" t="s">
        <v>15</v>
      </c>
      <c r="C151" s="34" t="s">
        <v>16</v>
      </c>
      <c r="D151" s="34" t="s">
        <v>156</v>
      </c>
      <c r="E151" s="34" t="s">
        <v>18</v>
      </c>
      <c r="G151" s="34" t="s">
        <v>19</v>
      </c>
      <c r="H151" s="34" t="s">
        <v>20</v>
      </c>
      <c r="I151" s="34" t="s">
        <v>21</v>
      </c>
      <c r="J151" s="34">
        <v>1.5</v>
      </c>
      <c r="L151" s="34">
        <v>29.8</v>
      </c>
      <c r="M151" s="34" t="s">
        <v>22</v>
      </c>
      <c r="P151" s="34" t="s">
        <v>19</v>
      </c>
      <c r="Q151" s="34" t="s">
        <v>157</v>
      </c>
    </row>
    <row r="152" spans="1:19" x14ac:dyDescent="0.25">
      <c r="A152" s="34">
        <v>45406</v>
      </c>
      <c r="B152" s="34" t="s">
        <v>15</v>
      </c>
      <c r="C152" s="34" t="s">
        <v>16</v>
      </c>
      <c r="D152" s="34" t="s">
        <v>156</v>
      </c>
      <c r="E152" s="34" t="s">
        <v>18</v>
      </c>
      <c r="G152" s="34" t="s">
        <v>19</v>
      </c>
      <c r="H152" s="34" t="s">
        <v>20</v>
      </c>
      <c r="I152" s="34" t="s">
        <v>369</v>
      </c>
      <c r="J152" s="34">
        <v>1.6</v>
      </c>
      <c r="L152" s="34">
        <v>29.8</v>
      </c>
      <c r="M152" s="34" t="s">
        <v>22</v>
      </c>
      <c r="P152" s="34" t="s">
        <v>19</v>
      </c>
      <c r="Q152" s="34" t="s">
        <v>157</v>
      </c>
    </row>
    <row r="153" spans="1:19" x14ac:dyDescent="0.25">
      <c r="A153" s="34">
        <v>45397</v>
      </c>
      <c r="B153" s="34" t="s">
        <v>15</v>
      </c>
      <c r="C153" s="34" t="s">
        <v>16</v>
      </c>
      <c r="D153" s="34" t="s">
        <v>385</v>
      </c>
      <c r="E153" s="34" t="s">
        <v>31</v>
      </c>
      <c r="G153" s="34" t="s">
        <v>19</v>
      </c>
      <c r="H153" s="34" t="s">
        <v>20</v>
      </c>
      <c r="I153" s="34" t="s">
        <v>21</v>
      </c>
      <c r="J153" s="34">
        <v>0.5</v>
      </c>
      <c r="L153" s="34">
        <v>26.3</v>
      </c>
      <c r="M153" s="34" t="s">
        <v>26</v>
      </c>
      <c r="N153" s="34">
        <v>45313</v>
      </c>
      <c r="O153" s="34" t="s">
        <v>386</v>
      </c>
      <c r="P153" s="34" t="s">
        <v>19</v>
      </c>
      <c r="Q153" s="34" t="s">
        <v>387</v>
      </c>
      <c r="R153" s="34" t="s">
        <v>388</v>
      </c>
      <c r="S153" s="34" t="s">
        <v>26</v>
      </c>
    </row>
    <row r="154" spans="1:19" x14ac:dyDescent="0.25">
      <c r="A154" s="34">
        <v>45400</v>
      </c>
      <c r="B154" s="34" t="s">
        <v>15</v>
      </c>
      <c r="C154" s="34" t="s">
        <v>16</v>
      </c>
      <c r="D154" s="34" t="s">
        <v>30</v>
      </c>
      <c r="E154" s="34" t="s">
        <v>23</v>
      </c>
      <c r="G154" s="34" t="s">
        <v>19</v>
      </c>
      <c r="H154" s="34" t="s">
        <v>20</v>
      </c>
      <c r="I154" s="34" t="s">
        <v>21</v>
      </c>
      <c r="J154" s="34">
        <v>0.5</v>
      </c>
      <c r="L154" s="34">
        <v>24.9</v>
      </c>
      <c r="M154" s="34" t="s">
        <v>22</v>
      </c>
      <c r="P154" s="34" t="s">
        <v>19</v>
      </c>
      <c r="Q154" s="34" t="s">
        <v>136</v>
      </c>
      <c r="S154" s="34" t="s">
        <v>22</v>
      </c>
    </row>
    <row r="155" spans="1:19" x14ac:dyDescent="0.25">
      <c r="A155" s="34">
        <v>45400</v>
      </c>
      <c r="B155" s="34" t="s">
        <v>15</v>
      </c>
      <c r="C155" s="34" t="s">
        <v>16</v>
      </c>
      <c r="D155" s="34" t="s">
        <v>30</v>
      </c>
      <c r="E155" s="34" t="s">
        <v>23</v>
      </c>
      <c r="G155" s="34" t="s">
        <v>19</v>
      </c>
      <c r="H155" s="34" t="s">
        <v>20</v>
      </c>
      <c r="I155" s="34" t="s">
        <v>21</v>
      </c>
      <c r="J155" s="34">
        <v>0.2</v>
      </c>
      <c r="L155" s="34">
        <v>24.9</v>
      </c>
      <c r="M155" s="34" t="s">
        <v>22</v>
      </c>
      <c r="P155" s="34" t="s">
        <v>19</v>
      </c>
      <c r="Q155" s="34" t="s">
        <v>136</v>
      </c>
      <c r="S155" s="34" t="s">
        <v>22</v>
      </c>
    </row>
    <row r="156" spans="1:19" x14ac:dyDescent="0.25">
      <c r="A156" s="34">
        <v>45400</v>
      </c>
      <c r="B156" s="34" t="s">
        <v>15</v>
      </c>
      <c r="C156" s="34" t="s">
        <v>16</v>
      </c>
      <c r="D156" s="34" t="s">
        <v>30</v>
      </c>
      <c r="E156" s="34" t="s">
        <v>23</v>
      </c>
      <c r="G156" s="34" t="s">
        <v>19</v>
      </c>
      <c r="H156" s="34" t="s">
        <v>20</v>
      </c>
      <c r="I156" s="34" t="s">
        <v>21</v>
      </c>
      <c r="J156" s="34">
        <v>0.2</v>
      </c>
      <c r="L156" s="34">
        <v>24.9</v>
      </c>
      <c r="M156" s="34" t="s">
        <v>22</v>
      </c>
      <c r="P156" s="34" t="s">
        <v>19</v>
      </c>
      <c r="Q156" s="34" t="s">
        <v>136</v>
      </c>
      <c r="S156" s="34" t="s">
        <v>22</v>
      </c>
    </row>
    <row r="157" spans="1:19" x14ac:dyDescent="0.25">
      <c r="A157" s="34">
        <v>45399</v>
      </c>
      <c r="B157" s="34" t="s">
        <v>15</v>
      </c>
      <c r="C157" s="34" t="s">
        <v>16</v>
      </c>
      <c r="D157" s="34" t="s">
        <v>30</v>
      </c>
      <c r="E157" s="34" t="s">
        <v>23</v>
      </c>
      <c r="G157" s="34" t="s">
        <v>19</v>
      </c>
      <c r="H157" s="34" t="s">
        <v>20</v>
      </c>
      <c r="I157" s="34" t="s">
        <v>21</v>
      </c>
      <c r="J157" s="34">
        <v>0.2</v>
      </c>
      <c r="L157" s="34">
        <v>24.9</v>
      </c>
      <c r="M157" s="34" t="s">
        <v>22</v>
      </c>
      <c r="P157" s="34" t="s">
        <v>19</v>
      </c>
      <c r="Q157" s="34" t="s">
        <v>136</v>
      </c>
      <c r="S157" s="34" t="s">
        <v>22</v>
      </c>
    </row>
    <row r="158" spans="1:19" x14ac:dyDescent="0.25">
      <c r="A158" s="34">
        <v>45384</v>
      </c>
      <c r="B158" s="34" t="s">
        <v>15</v>
      </c>
      <c r="C158" s="34" t="s">
        <v>16</v>
      </c>
      <c r="D158" s="34" t="s">
        <v>88</v>
      </c>
      <c r="E158" s="34" t="s">
        <v>31</v>
      </c>
      <c r="G158" s="34" t="s">
        <v>19</v>
      </c>
      <c r="H158" s="34" t="s">
        <v>20</v>
      </c>
      <c r="I158" s="34" t="s">
        <v>21</v>
      </c>
      <c r="J158" s="34">
        <v>0.2</v>
      </c>
      <c r="L158" s="34">
        <v>24.45</v>
      </c>
      <c r="M158" s="34" t="s">
        <v>22</v>
      </c>
      <c r="P158" s="34" t="s">
        <v>19</v>
      </c>
      <c r="Q158" s="34" t="s">
        <v>167</v>
      </c>
      <c r="S158" s="34" t="s">
        <v>22</v>
      </c>
    </row>
    <row r="159" spans="1:19" x14ac:dyDescent="0.25">
      <c r="A159" s="34">
        <v>45384</v>
      </c>
      <c r="B159" s="34" t="s">
        <v>15</v>
      </c>
      <c r="C159" s="34" t="s">
        <v>16</v>
      </c>
      <c r="D159" s="34" t="s">
        <v>88</v>
      </c>
      <c r="E159" s="34" t="s">
        <v>31</v>
      </c>
      <c r="G159" s="34" t="s">
        <v>19</v>
      </c>
      <c r="H159" s="34" t="s">
        <v>20</v>
      </c>
      <c r="I159" s="34" t="s">
        <v>21</v>
      </c>
      <c r="J159" s="34">
        <v>0.1</v>
      </c>
      <c r="L159" s="34">
        <v>24.45</v>
      </c>
      <c r="M159" s="34" t="s">
        <v>22</v>
      </c>
      <c r="P159" s="34" t="s">
        <v>19</v>
      </c>
      <c r="Q159" s="34" t="s">
        <v>167</v>
      </c>
      <c r="S159" s="34" t="s">
        <v>22</v>
      </c>
    </row>
    <row r="160" spans="1:19" x14ac:dyDescent="0.25">
      <c r="A160" s="34">
        <v>45412</v>
      </c>
      <c r="B160" s="34" t="s">
        <v>15</v>
      </c>
      <c r="C160" s="34" t="s">
        <v>16</v>
      </c>
      <c r="D160" s="34" t="s">
        <v>43</v>
      </c>
      <c r="E160" s="34" t="s">
        <v>31</v>
      </c>
      <c r="G160" s="34" t="s">
        <v>19</v>
      </c>
      <c r="H160" s="34" t="s">
        <v>20</v>
      </c>
      <c r="I160" s="34" t="s">
        <v>21</v>
      </c>
      <c r="J160" s="34">
        <v>0.5</v>
      </c>
      <c r="L160" s="34">
        <v>23.75</v>
      </c>
      <c r="M160" s="34" t="s">
        <v>22</v>
      </c>
      <c r="P160" s="34" t="s">
        <v>19</v>
      </c>
      <c r="Q160" s="34" t="s">
        <v>159</v>
      </c>
      <c r="S160" s="34" t="s">
        <v>22</v>
      </c>
    </row>
    <row r="161" spans="1:19" x14ac:dyDescent="0.25">
      <c r="A161" s="34">
        <v>45404</v>
      </c>
      <c r="B161" s="34" t="s">
        <v>15</v>
      </c>
      <c r="C161" s="34" t="s">
        <v>16</v>
      </c>
      <c r="D161" s="34" t="s">
        <v>43</v>
      </c>
      <c r="E161" s="34" t="s">
        <v>31</v>
      </c>
      <c r="G161" s="34" t="s">
        <v>19</v>
      </c>
      <c r="H161" s="34" t="s">
        <v>20</v>
      </c>
      <c r="I161" s="34" t="s">
        <v>21</v>
      </c>
      <c r="J161" s="34">
        <v>0.2</v>
      </c>
      <c r="L161" s="34">
        <v>23.75</v>
      </c>
      <c r="M161" s="34" t="s">
        <v>22</v>
      </c>
      <c r="P161" s="34" t="s">
        <v>19</v>
      </c>
      <c r="Q161" s="34" t="s">
        <v>159</v>
      </c>
      <c r="S161" s="34" t="s">
        <v>22</v>
      </c>
    </row>
    <row r="162" spans="1:19" x14ac:dyDescent="0.25">
      <c r="A162" s="34">
        <v>45404</v>
      </c>
      <c r="B162" s="34" t="s">
        <v>15</v>
      </c>
      <c r="C162" s="34" t="s">
        <v>16</v>
      </c>
      <c r="D162" s="34" t="s">
        <v>43</v>
      </c>
      <c r="E162" s="34" t="s">
        <v>31</v>
      </c>
      <c r="G162" s="34" t="s">
        <v>19</v>
      </c>
      <c r="H162" s="34" t="s">
        <v>20</v>
      </c>
      <c r="I162" s="34" t="s">
        <v>21</v>
      </c>
      <c r="J162" s="34">
        <v>0.75</v>
      </c>
      <c r="L162" s="34">
        <v>23.75</v>
      </c>
      <c r="M162" s="34" t="s">
        <v>22</v>
      </c>
      <c r="P162" s="34" t="s">
        <v>19</v>
      </c>
      <c r="Q162" s="34" t="s">
        <v>159</v>
      </c>
      <c r="S162" s="34" t="s">
        <v>22</v>
      </c>
    </row>
    <row r="163" spans="1:19" x14ac:dyDescent="0.25">
      <c r="A163" s="34">
        <v>45464</v>
      </c>
      <c r="B163" s="34" t="s">
        <v>15</v>
      </c>
      <c r="C163" s="34" t="s">
        <v>16</v>
      </c>
      <c r="D163" s="34" t="s">
        <v>43</v>
      </c>
      <c r="E163" s="34" t="s">
        <v>31</v>
      </c>
      <c r="G163" s="34" t="s">
        <v>19</v>
      </c>
      <c r="H163" s="34" t="s">
        <v>20</v>
      </c>
      <c r="I163" s="34" t="s">
        <v>21</v>
      </c>
      <c r="J163" s="34">
        <v>1.3</v>
      </c>
      <c r="L163" s="34">
        <v>23.75</v>
      </c>
      <c r="M163" s="34" t="s">
        <v>22</v>
      </c>
      <c r="P163" s="34" t="s">
        <v>19</v>
      </c>
      <c r="Q163" s="34" t="s">
        <v>159</v>
      </c>
      <c r="S163" s="34" t="s">
        <v>22</v>
      </c>
    </row>
    <row r="164" spans="1:19" x14ac:dyDescent="0.25">
      <c r="A164" s="34">
        <v>45455</v>
      </c>
      <c r="B164" s="34" t="s">
        <v>15</v>
      </c>
      <c r="C164" s="34" t="s">
        <v>16</v>
      </c>
      <c r="D164" s="34" t="s">
        <v>43</v>
      </c>
      <c r="E164" s="34" t="s">
        <v>31</v>
      </c>
      <c r="G164" s="34" t="s">
        <v>19</v>
      </c>
      <c r="H164" s="34" t="s">
        <v>20</v>
      </c>
      <c r="I164" s="34" t="s">
        <v>21</v>
      </c>
      <c r="J164" s="34">
        <v>0.1</v>
      </c>
      <c r="L164" s="34">
        <v>23.75</v>
      </c>
      <c r="M164" s="34" t="s">
        <v>22</v>
      </c>
      <c r="P164" s="34" t="s">
        <v>19</v>
      </c>
      <c r="Q164" s="34" t="s">
        <v>159</v>
      </c>
      <c r="S164" s="34" t="s">
        <v>22</v>
      </c>
    </row>
    <row r="165" spans="1:19" x14ac:dyDescent="0.25">
      <c r="A165" s="34">
        <v>45464</v>
      </c>
      <c r="B165" s="34" t="s">
        <v>15</v>
      </c>
      <c r="C165" s="34" t="s">
        <v>16</v>
      </c>
      <c r="D165" s="34" t="s">
        <v>43</v>
      </c>
      <c r="E165" s="34" t="s">
        <v>31</v>
      </c>
      <c r="G165" s="34" t="s">
        <v>19</v>
      </c>
      <c r="H165" s="34" t="s">
        <v>20</v>
      </c>
      <c r="I165" s="34" t="s">
        <v>21</v>
      </c>
      <c r="J165" s="34">
        <v>0.1</v>
      </c>
      <c r="L165" s="34">
        <v>23.75</v>
      </c>
      <c r="M165" s="34" t="s">
        <v>22</v>
      </c>
      <c r="P165" s="34" t="s">
        <v>19</v>
      </c>
      <c r="Q165" s="34" t="s">
        <v>159</v>
      </c>
      <c r="S165" s="34" t="s">
        <v>22</v>
      </c>
    </row>
    <row r="166" spans="1:19" x14ac:dyDescent="0.25">
      <c r="A166" s="34">
        <v>45467</v>
      </c>
      <c r="B166" s="34" t="s">
        <v>15</v>
      </c>
      <c r="C166" s="34" t="s">
        <v>16</v>
      </c>
      <c r="D166" s="34" t="s">
        <v>43</v>
      </c>
      <c r="E166" s="34" t="s">
        <v>31</v>
      </c>
      <c r="G166" s="34" t="s">
        <v>19</v>
      </c>
      <c r="H166" s="34" t="s">
        <v>20</v>
      </c>
      <c r="I166" s="34" t="s">
        <v>21</v>
      </c>
      <c r="J166" s="34">
        <v>0.2</v>
      </c>
      <c r="L166" s="34">
        <v>23.75</v>
      </c>
      <c r="M166" s="34" t="s">
        <v>22</v>
      </c>
      <c r="P166" s="34" t="s">
        <v>19</v>
      </c>
      <c r="Q166" s="34" t="s">
        <v>159</v>
      </c>
      <c r="S166" s="34" t="s">
        <v>22</v>
      </c>
    </row>
    <row r="167" spans="1:19" x14ac:dyDescent="0.25">
      <c r="A167" s="34">
        <v>45464</v>
      </c>
      <c r="B167" s="34" t="s">
        <v>15</v>
      </c>
      <c r="C167" s="34" t="s">
        <v>16</v>
      </c>
      <c r="D167" s="34" t="s">
        <v>43</v>
      </c>
      <c r="E167" s="34" t="s">
        <v>31</v>
      </c>
      <c r="G167" s="34" t="s">
        <v>19</v>
      </c>
      <c r="H167" s="34" t="s">
        <v>20</v>
      </c>
      <c r="I167" s="34" t="s">
        <v>21</v>
      </c>
      <c r="J167" s="34">
        <v>0.2</v>
      </c>
      <c r="L167" s="34">
        <v>23.75</v>
      </c>
      <c r="M167" s="34" t="s">
        <v>22</v>
      </c>
      <c r="P167" s="34" t="s">
        <v>19</v>
      </c>
      <c r="Q167" s="34" t="s">
        <v>159</v>
      </c>
      <c r="S167" s="34" t="s">
        <v>22</v>
      </c>
    </row>
    <row r="168" spans="1:19" x14ac:dyDescent="0.25">
      <c r="A168" s="34">
        <v>45408</v>
      </c>
      <c r="B168" s="34" t="s">
        <v>15</v>
      </c>
      <c r="C168" s="34" t="s">
        <v>16</v>
      </c>
      <c r="D168" s="34" t="s">
        <v>43</v>
      </c>
      <c r="E168" s="34" t="s">
        <v>31</v>
      </c>
      <c r="G168" s="34" t="s">
        <v>19</v>
      </c>
      <c r="H168" s="34" t="s">
        <v>20</v>
      </c>
      <c r="I168" s="34" t="s">
        <v>21</v>
      </c>
      <c r="J168" s="34">
        <v>0.45</v>
      </c>
      <c r="L168" s="34">
        <v>23.75</v>
      </c>
      <c r="M168" s="34" t="s">
        <v>22</v>
      </c>
      <c r="P168" s="34" t="s">
        <v>19</v>
      </c>
      <c r="Q168" s="34" t="s">
        <v>159</v>
      </c>
      <c r="S168" s="34" t="s">
        <v>22</v>
      </c>
    </row>
    <row r="169" spans="1:19" x14ac:dyDescent="0.25">
      <c r="A169" s="34">
        <v>45464</v>
      </c>
      <c r="B169" s="34" t="s">
        <v>15</v>
      </c>
      <c r="C169" s="34" t="s">
        <v>16</v>
      </c>
      <c r="D169" s="34" t="s">
        <v>43</v>
      </c>
      <c r="E169" s="34" t="s">
        <v>31</v>
      </c>
      <c r="G169" s="34" t="s">
        <v>19</v>
      </c>
      <c r="H169" s="34" t="s">
        <v>20</v>
      </c>
      <c r="I169" s="34" t="s">
        <v>21</v>
      </c>
      <c r="J169" s="34">
        <v>0.2</v>
      </c>
      <c r="L169" s="34">
        <v>23.75</v>
      </c>
      <c r="M169" s="34" t="s">
        <v>22</v>
      </c>
      <c r="P169" s="34" t="s">
        <v>19</v>
      </c>
      <c r="Q169" s="34" t="s">
        <v>159</v>
      </c>
      <c r="S169" s="34" t="s">
        <v>22</v>
      </c>
    </row>
    <row r="170" spans="1:19" x14ac:dyDescent="0.25">
      <c r="A170" s="34">
        <v>45408</v>
      </c>
      <c r="B170" s="34" t="s">
        <v>15</v>
      </c>
      <c r="C170" s="34" t="s">
        <v>16</v>
      </c>
      <c r="D170" s="34" t="s">
        <v>43</v>
      </c>
      <c r="E170" s="34" t="s">
        <v>31</v>
      </c>
      <c r="G170" s="34" t="s">
        <v>19</v>
      </c>
      <c r="H170" s="34" t="s">
        <v>20</v>
      </c>
      <c r="I170" s="34" t="s">
        <v>21</v>
      </c>
      <c r="J170" s="34">
        <v>0.2</v>
      </c>
      <c r="L170" s="34">
        <v>23.75</v>
      </c>
      <c r="M170" s="34" t="s">
        <v>22</v>
      </c>
      <c r="P170" s="34" t="s">
        <v>19</v>
      </c>
      <c r="Q170" s="34" t="s">
        <v>159</v>
      </c>
      <c r="S170" s="34" t="s">
        <v>22</v>
      </c>
    </row>
    <row r="171" spans="1:19" x14ac:dyDescent="0.25">
      <c r="A171" s="34">
        <v>45455</v>
      </c>
      <c r="B171" s="34" t="s">
        <v>15</v>
      </c>
      <c r="C171" s="34" t="s">
        <v>16</v>
      </c>
      <c r="D171" s="34" t="s">
        <v>43</v>
      </c>
      <c r="E171" s="34" t="s">
        <v>31</v>
      </c>
      <c r="G171" s="34" t="s">
        <v>19</v>
      </c>
      <c r="H171" s="34" t="s">
        <v>20</v>
      </c>
      <c r="I171" s="34" t="s">
        <v>21</v>
      </c>
      <c r="J171" s="34">
        <v>0.3</v>
      </c>
      <c r="L171" s="34">
        <v>23.75</v>
      </c>
      <c r="M171" s="34" t="s">
        <v>22</v>
      </c>
      <c r="P171" s="34" t="s">
        <v>19</v>
      </c>
      <c r="Q171" s="34" t="s">
        <v>159</v>
      </c>
      <c r="S171" s="34" t="s">
        <v>22</v>
      </c>
    </row>
    <row r="172" spans="1:19" x14ac:dyDescent="0.25">
      <c r="A172" s="34">
        <v>45461</v>
      </c>
      <c r="B172" s="34" t="s">
        <v>15</v>
      </c>
      <c r="C172" s="34" t="s">
        <v>16</v>
      </c>
      <c r="D172" s="34" t="s">
        <v>92</v>
      </c>
      <c r="E172" s="34" t="s">
        <v>31</v>
      </c>
      <c r="G172" s="34" t="s">
        <v>19</v>
      </c>
      <c r="H172" s="34" t="s">
        <v>20</v>
      </c>
      <c r="I172" s="34" t="s">
        <v>21</v>
      </c>
      <c r="J172" s="34">
        <v>0.3</v>
      </c>
      <c r="L172" s="34">
        <v>21.55</v>
      </c>
      <c r="M172" s="34" t="s">
        <v>22</v>
      </c>
      <c r="P172" s="34" t="s">
        <v>19</v>
      </c>
      <c r="Q172" s="34" t="s">
        <v>171</v>
      </c>
      <c r="S172" s="34" t="s">
        <v>22</v>
      </c>
    </row>
    <row r="173" spans="1:19" x14ac:dyDescent="0.25">
      <c r="A173" s="34">
        <v>45467</v>
      </c>
      <c r="B173" s="34" t="s">
        <v>15</v>
      </c>
      <c r="C173" s="34" t="s">
        <v>16</v>
      </c>
      <c r="D173" s="34" t="s">
        <v>92</v>
      </c>
      <c r="E173" s="34" t="s">
        <v>31</v>
      </c>
      <c r="G173" s="34" t="s">
        <v>19</v>
      </c>
      <c r="H173" s="34" t="s">
        <v>20</v>
      </c>
      <c r="I173" s="34" t="s">
        <v>21</v>
      </c>
      <c r="J173" s="34">
        <v>0.2</v>
      </c>
      <c r="L173" s="34">
        <v>21.55</v>
      </c>
      <c r="M173" s="34" t="s">
        <v>22</v>
      </c>
      <c r="P173" s="34" t="s">
        <v>19</v>
      </c>
      <c r="Q173" s="34" t="s">
        <v>171</v>
      </c>
      <c r="S173" s="34" t="s">
        <v>22</v>
      </c>
    </row>
    <row r="174" spans="1:19" x14ac:dyDescent="0.25">
      <c r="A174" s="34">
        <v>45467</v>
      </c>
      <c r="B174" s="34" t="s">
        <v>15</v>
      </c>
      <c r="C174" s="34" t="s">
        <v>16</v>
      </c>
      <c r="D174" s="34" t="s">
        <v>92</v>
      </c>
      <c r="E174" s="34" t="s">
        <v>31</v>
      </c>
      <c r="G174" s="34" t="s">
        <v>19</v>
      </c>
      <c r="H174" s="34" t="s">
        <v>20</v>
      </c>
      <c r="I174" s="34" t="s">
        <v>21</v>
      </c>
      <c r="J174" s="34">
        <v>0.3</v>
      </c>
      <c r="L174" s="34">
        <v>21.55</v>
      </c>
      <c r="M174" s="34" t="s">
        <v>22</v>
      </c>
      <c r="P174" s="34" t="s">
        <v>19</v>
      </c>
      <c r="Q174" s="34" t="s">
        <v>171</v>
      </c>
      <c r="S174" s="34" t="s">
        <v>22</v>
      </c>
    </row>
    <row r="175" spans="1:19" x14ac:dyDescent="0.25">
      <c r="A175" s="34">
        <v>45467</v>
      </c>
      <c r="B175" s="34" t="s">
        <v>15</v>
      </c>
      <c r="C175" s="34" t="s">
        <v>16</v>
      </c>
      <c r="D175" s="34" t="s">
        <v>92</v>
      </c>
      <c r="E175" s="34" t="s">
        <v>31</v>
      </c>
      <c r="G175" s="34" t="s">
        <v>19</v>
      </c>
      <c r="H175" s="34" t="s">
        <v>20</v>
      </c>
      <c r="I175" s="34" t="s">
        <v>21</v>
      </c>
      <c r="J175" s="34">
        <v>0.5</v>
      </c>
      <c r="L175" s="34">
        <v>21.55</v>
      </c>
      <c r="M175" s="34" t="s">
        <v>22</v>
      </c>
      <c r="P175" s="34" t="s">
        <v>19</v>
      </c>
      <c r="Q175" s="34" t="s">
        <v>171</v>
      </c>
      <c r="S175" s="34" t="s">
        <v>22</v>
      </c>
    </row>
    <row r="176" spans="1:19" x14ac:dyDescent="0.25">
      <c r="A176" s="34">
        <v>45467</v>
      </c>
      <c r="B176" s="34" t="s">
        <v>15</v>
      </c>
      <c r="C176" s="34" t="s">
        <v>16</v>
      </c>
      <c r="D176" s="34" t="s">
        <v>92</v>
      </c>
      <c r="E176" s="34" t="s">
        <v>31</v>
      </c>
      <c r="G176" s="34" t="s">
        <v>19</v>
      </c>
      <c r="H176" s="34" t="s">
        <v>20</v>
      </c>
      <c r="I176" s="34" t="s">
        <v>21</v>
      </c>
      <c r="J176" s="34">
        <v>1.5</v>
      </c>
      <c r="L176" s="34">
        <v>21.55</v>
      </c>
      <c r="M176" s="34" t="s">
        <v>22</v>
      </c>
      <c r="P176" s="34" t="s">
        <v>19</v>
      </c>
      <c r="Q176" s="34" t="s">
        <v>171</v>
      </c>
      <c r="S176" s="34" t="s">
        <v>22</v>
      </c>
    </row>
    <row r="177" spans="1:19" x14ac:dyDescent="0.25">
      <c r="A177" s="34">
        <v>45460</v>
      </c>
      <c r="B177" s="34" t="s">
        <v>15</v>
      </c>
      <c r="C177" s="34" t="s">
        <v>16</v>
      </c>
      <c r="D177" s="34" t="s">
        <v>92</v>
      </c>
      <c r="E177" s="34" t="s">
        <v>31</v>
      </c>
      <c r="G177" s="34" t="s">
        <v>19</v>
      </c>
      <c r="H177" s="34" t="s">
        <v>20</v>
      </c>
      <c r="I177" s="34" t="s">
        <v>21</v>
      </c>
      <c r="J177" s="34">
        <v>0.2</v>
      </c>
      <c r="L177" s="34">
        <v>21.55</v>
      </c>
      <c r="M177" s="34" t="s">
        <v>22</v>
      </c>
      <c r="P177" s="34" t="s">
        <v>19</v>
      </c>
      <c r="Q177" s="34" t="s">
        <v>171</v>
      </c>
      <c r="S177" s="34" t="s">
        <v>22</v>
      </c>
    </row>
    <row r="178" spans="1:19" x14ac:dyDescent="0.25">
      <c r="A178" s="34">
        <v>45416</v>
      </c>
      <c r="B178" s="34" t="s">
        <v>15</v>
      </c>
      <c r="C178" s="34" t="s">
        <v>16</v>
      </c>
      <c r="D178" s="34" t="s">
        <v>92</v>
      </c>
      <c r="E178" s="34" t="s">
        <v>31</v>
      </c>
      <c r="G178" s="34" t="s">
        <v>19</v>
      </c>
      <c r="H178" s="34" t="s">
        <v>29</v>
      </c>
      <c r="I178" s="34" t="s">
        <v>21</v>
      </c>
      <c r="J178" s="34">
        <v>1.3</v>
      </c>
      <c r="L178" s="34">
        <v>21.55</v>
      </c>
      <c r="M178" s="34" t="s">
        <v>22</v>
      </c>
      <c r="P178" s="34" t="s">
        <v>19</v>
      </c>
      <c r="Q178" s="34" t="s">
        <v>171</v>
      </c>
      <c r="S178" s="34" t="s">
        <v>22</v>
      </c>
    </row>
    <row r="179" spans="1:19" x14ac:dyDescent="0.25">
      <c r="A179" s="34">
        <v>45465</v>
      </c>
      <c r="B179" s="34" t="s">
        <v>15</v>
      </c>
      <c r="C179" s="34" t="s">
        <v>16</v>
      </c>
      <c r="D179" s="34" t="s">
        <v>92</v>
      </c>
      <c r="E179" s="34" t="s">
        <v>31</v>
      </c>
      <c r="G179" s="34" t="s">
        <v>19</v>
      </c>
      <c r="H179" s="34" t="s">
        <v>29</v>
      </c>
      <c r="I179" s="34" t="s">
        <v>21</v>
      </c>
      <c r="J179" s="34">
        <v>4</v>
      </c>
      <c r="L179" s="34">
        <v>21.55</v>
      </c>
      <c r="M179" s="34" t="s">
        <v>22</v>
      </c>
      <c r="P179" s="34" t="s">
        <v>19</v>
      </c>
      <c r="Q179" s="34" t="s">
        <v>171</v>
      </c>
      <c r="S179" s="34" t="s">
        <v>22</v>
      </c>
    </row>
    <row r="180" spans="1:19" x14ac:dyDescent="0.25">
      <c r="A180" s="34">
        <v>45461</v>
      </c>
      <c r="B180" s="34" t="s">
        <v>15</v>
      </c>
      <c r="C180" s="34" t="s">
        <v>16</v>
      </c>
      <c r="D180" s="34" t="s">
        <v>92</v>
      </c>
      <c r="E180" s="34" t="s">
        <v>31</v>
      </c>
      <c r="G180" s="34" t="s">
        <v>19</v>
      </c>
      <c r="H180" s="34" t="s">
        <v>20</v>
      </c>
      <c r="I180" s="34" t="s">
        <v>21</v>
      </c>
      <c r="J180" s="34">
        <v>0.3</v>
      </c>
      <c r="L180" s="34">
        <v>21.55</v>
      </c>
      <c r="M180" s="34" t="s">
        <v>22</v>
      </c>
      <c r="P180" s="34" t="s">
        <v>19</v>
      </c>
      <c r="Q180" s="34" t="s">
        <v>171</v>
      </c>
      <c r="S180" s="34" t="s">
        <v>22</v>
      </c>
    </row>
    <row r="181" spans="1:19" x14ac:dyDescent="0.25">
      <c r="A181" s="34">
        <v>45467</v>
      </c>
      <c r="B181" s="34" t="s">
        <v>15</v>
      </c>
      <c r="C181" s="34" t="s">
        <v>16</v>
      </c>
      <c r="D181" s="34" t="s">
        <v>92</v>
      </c>
      <c r="E181" s="34" t="s">
        <v>31</v>
      </c>
      <c r="G181" s="34" t="s">
        <v>19</v>
      </c>
      <c r="H181" s="34" t="s">
        <v>20</v>
      </c>
      <c r="I181" s="34" t="s">
        <v>21</v>
      </c>
      <c r="J181" s="34">
        <v>0.1</v>
      </c>
      <c r="L181" s="34">
        <v>21.55</v>
      </c>
      <c r="M181" s="34" t="s">
        <v>22</v>
      </c>
      <c r="P181" s="34" t="s">
        <v>19</v>
      </c>
      <c r="Q181" s="34" t="s">
        <v>171</v>
      </c>
      <c r="S181" s="34" t="s">
        <v>22</v>
      </c>
    </row>
    <row r="182" spans="1:19" x14ac:dyDescent="0.25">
      <c r="A182" s="34">
        <v>45455</v>
      </c>
      <c r="B182" s="34" t="s">
        <v>15</v>
      </c>
      <c r="C182" s="34" t="s">
        <v>16</v>
      </c>
      <c r="D182" s="34" t="s">
        <v>92</v>
      </c>
      <c r="E182" s="34" t="s">
        <v>31</v>
      </c>
      <c r="G182" s="34" t="s">
        <v>19</v>
      </c>
      <c r="H182" s="34" t="s">
        <v>20</v>
      </c>
      <c r="I182" s="34" t="s">
        <v>21</v>
      </c>
      <c r="J182" s="34">
        <v>0.3</v>
      </c>
      <c r="L182" s="34">
        <v>21.55</v>
      </c>
      <c r="M182" s="34" t="s">
        <v>22</v>
      </c>
      <c r="P182" s="34" t="s">
        <v>19</v>
      </c>
      <c r="Q182" s="34" t="s">
        <v>171</v>
      </c>
      <c r="S182" s="34" t="s">
        <v>22</v>
      </c>
    </row>
    <row r="183" spans="1:19" x14ac:dyDescent="0.25">
      <c r="A183" s="34">
        <v>45412</v>
      </c>
      <c r="B183" s="34" t="s">
        <v>15</v>
      </c>
      <c r="C183" s="34" t="s">
        <v>16</v>
      </c>
      <c r="D183" s="34" t="s">
        <v>33</v>
      </c>
      <c r="E183" s="34" t="s">
        <v>31</v>
      </c>
      <c r="G183" s="34" t="s">
        <v>19</v>
      </c>
      <c r="H183" s="34" t="s">
        <v>20</v>
      </c>
      <c r="I183" s="34" t="s">
        <v>21</v>
      </c>
      <c r="J183" s="34">
        <v>0.5</v>
      </c>
      <c r="L183" s="34">
        <v>21.4</v>
      </c>
      <c r="M183" s="34" t="s">
        <v>22</v>
      </c>
      <c r="P183" s="34" t="s">
        <v>19</v>
      </c>
      <c r="Q183" s="34" t="s">
        <v>143</v>
      </c>
      <c r="R183" s="34" t="s">
        <v>144</v>
      </c>
      <c r="S183" s="34" t="s">
        <v>22</v>
      </c>
    </row>
    <row r="184" spans="1:19" x14ac:dyDescent="0.25">
      <c r="A184" s="34">
        <v>45411</v>
      </c>
      <c r="B184" s="34" t="s">
        <v>15</v>
      </c>
      <c r="C184" s="34" t="s">
        <v>16</v>
      </c>
      <c r="D184" s="34" t="s">
        <v>33</v>
      </c>
      <c r="E184" s="34" t="s">
        <v>31</v>
      </c>
      <c r="G184" s="34" t="s">
        <v>19</v>
      </c>
      <c r="H184" s="34" t="s">
        <v>20</v>
      </c>
      <c r="I184" s="34" t="s">
        <v>21</v>
      </c>
      <c r="J184" s="34">
        <v>0.1</v>
      </c>
      <c r="L184" s="34">
        <v>21.4</v>
      </c>
      <c r="M184" s="34" t="s">
        <v>22</v>
      </c>
      <c r="P184" s="34" t="s">
        <v>19</v>
      </c>
      <c r="Q184" s="34" t="s">
        <v>143</v>
      </c>
      <c r="R184" s="34" t="s">
        <v>144</v>
      </c>
      <c r="S184" s="34" t="s">
        <v>22</v>
      </c>
    </row>
    <row r="185" spans="1:19" x14ac:dyDescent="0.25">
      <c r="A185" s="34">
        <v>45408</v>
      </c>
      <c r="B185" s="34" t="s">
        <v>15</v>
      </c>
      <c r="C185" s="34" t="s">
        <v>16</v>
      </c>
      <c r="D185" s="34" t="s">
        <v>33</v>
      </c>
      <c r="E185" s="34" t="s">
        <v>31</v>
      </c>
      <c r="G185" s="34" t="s">
        <v>19</v>
      </c>
      <c r="H185" s="34" t="s">
        <v>20</v>
      </c>
      <c r="I185" s="34" t="s">
        <v>21</v>
      </c>
      <c r="J185" s="34">
        <v>0.3</v>
      </c>
      <c r="L185" s="34">
        <v>21.4</v>
      </c>
      <c r="M185" s="34" t="s">
        <v>22</v>
      </c>
      <c r="P185" s="34" t="s">
        <v>19</v>
      </c>
      <c r="Q185" s="34" t="s">
        <v>143</v>
      </c>
      <c r="R185" s="34" t="s">
        <v>144</v>
      </c>
      <c r="S185" s="34" t="s">
        <v>22</v>
      </c>
    </row>
    <row r="186" spans="1:19" x14ac:dyDescent="0.25">
      <c r="A186" s="34">
        <v>45386</v>
      </c>
      <c r="B186" s="34" t="s">
        <v>15</v>
      </c>
      <c r="C186" s="34" t="s">
        <v>16</v>
      </c>
      <c r="D186" s="34" t="s">
        <v>90</v>
      </c>
      <c r="E186" s="34" t="s">
        <v>31</v>
      </c>
      <c r="G186" s="34" t="s">
        <v>19</v>
      </c>
      <c r="H186" s="34" t="s">
        <v>20</v>
      </c>
      <c r="I186" s="34" t="s">
        <v>21</v>
      </c>
      <c r="J186" s="34">
        <v>0.25</v>
      </c>
      <c r="L186" s="34">
        <v>20.8</v>
      </c>
      <c r="M186" s="34" t="s">
        <v>22</v>
      </c>
      <c r="P186" s="34" t="s">
        <v>19</v>
      </c>
      <c r="Q186" s="34" t="s">
        <v>169</v>
      </c>
      <c r="S186" s="34" t="s">
        <v>22</v>
      </c>
    </row>
    <row r="187" spans="1:19" x14ac:dyDescent="0.25">
      <c r="A187" s="34">
        <v>45384</v>
      </c>
      <c r="B187" s="34" t="s">
        <v>15</v>
      </c>
      <c r="C187" s="34" t="s">
        <v>16</v>
      </c>
      <c r="D187" s="34" t="s">
        <v>90</v>
      </c>
      <c r="E187" s="34" t="s">
        <v>31</v>
      </c>
      <c r="G187" s="34" t="s">
        <v>19</v>
      </c>
      <c r="H187" s="34" t="s">
        <v>20</v>
      </c>
      <c r="I187" s="34" t="s">
        <v>21</v>
      </c>
      <c r="J187" s="34">
        <v>0.2</v>
      </c>
      <c r="L187" s="34">
        <v>20.8</v>
      </c>
      <c r="M187" s="34" t="s">
        <v>22</v>
      </c>
      <c r="P187" s="34" t="s">
        <v>19</v>
      </c>
      <c r="Q187" s="34" t="s">
        <v>169</v>
      </c>
      <c r="S187" s="34" t="s">
        <v>22</v>
      </c>
    </row>
    <row r="188" spans="1:19" x14ac:dyDescent="0.25">
      <c r="A188" s="34">
        <v>45461</v>
      </c>
      <c r="B188" s="34" t="s">
        <v>15</v>
      </c>
      <c r="C188" s="34" t="s">
        <v>16</v>
      </c>
      <c r="D188" s="34" t="s">
        <v>90</v>
      </c>
      <c r="E188" s="34" t="s">
        <v>31</v>
      </c>
      <c r="G188" s="34" t="s">
        <v>19</v>
      </c>
      <c r="H188" s="34" t="s">
        <v>20</v>
      </c>
      <c r="I188" s="34" t="s">
        <v>21</v>
      </c>
      <c r="J188" s="34">
        <v>0.1</v>
      </c>
      <c r="L188" s="34">
        <v>20.8</v>
      </c>
      <c r="M188" s="34" t="s">
        <v>22</v>
      </c>
      <c r="P188" s="34" t="s">
        <v>19</v>
      </c>
      <c r="Q188" s="34" t="s">
        <v>169</v>
      </c>
      <c r="S188" s="34" t="s">
        <v>22</v>
      </c>
    </row>
    <row r="189" spans="1:19" x14ac:dyDescent="0.25">
      <c r="A189" s="34">
        <v>45408</v>
      </c>
      <c r="B189" s="34" t="s">
        <v>15</v>
      </c>
      <c r="C189" s="34" t="s">
        <v>16</v>
      </c>
      <c r="D189" s="34" t="s">
        <v>90</v>
      </c>
      <c r="E189" s="34" t="s">
        <v>31</v>
      </c>
      <c r="G189" s="34" t="s">
        <v>19</v>
      </c>
      <c r="H189" s="34" t="s">
        <v>20</v>
      </c>
      <c r="I189" s="34" t="s">
        <v>21</v>
      </c>
      <c r="J189" s="34">
        <v>0.5</v>
      </c>
      <c r="L189" s="34">
        <v>20.8</v>
      </c>
      <c r="M189" s="34" t="s">
        <v>22</v>
      </c>
      <c r="P189" s="34" t="s">
        <v>19</v>
      </c>
      <c r="Q189" s="34" t="s">
        <v>169</v>
      </c>
      <c r="S189" s="34" t="s">
        <v>22</v>
      </c>
    </row>
    <row r="190" spans="1:19" x14ac:dyDescent="0.25">
      <c r="A190" s="34">
        <v>45460</v>
      </c>
      <c r="B190" s="34" t="s">
        <v>15</v>
      </c>
      <c r="C190" s="34" t="s">
        <v>16</v>
      </c>
      <c r="D190" s="34" t="s">
        <v>90</v>
      </c>
      <c r="E190" s="34" t="s">
        <v>31</v>
      </c>
      <c r="G190" s="34" t="s">
        <v>19</v>
      </c>
      <c r="H190" s="34" t="s">
        <v>20</v>
      </c>
      <c r="I190" s="34" t="s">
        <v>21</v>
      </c>
      <c r="J190" s="34">
        <v>0.3</v>
      </c>
      <c r="L190" s="34">
        <v>20.8</v>
      </c>
      <c r="M190" s="34" t="s">
        <v>22</v>
      </c>
      <c r="P190" s="34" t="s">
        <v>19</v>
      </c>
      <c r="Q190" s="34" t="s">
        <v>169</v>
      </c>
      <c r="S190" s="34" t="s">
        <v>22</v>
      </c>
    </row>
    <row r="191" spans="1:19" x14ac:dyDescent="0.25">
      <c r="A191" s="34">
        <v>45386</v>
      </c>
      <c r="B191" s="34" t="s">
        <v>15</v>
      </c>
      <c r="C191" s="34" t="s">
        <v>16</v>
      </c>
      <c r="D191" s="34" t="s">
        <v>90</v>
      </c>
      <c r="E191" s="34" t="s">
        <v>31</v>
      </c>
      <c r="G191" s="34" t="s">
        <v>19</v>
      </c>
      <c r="H191" s="34" t="s">
        <v>20</v>
      </c>
      <c r="I191" s="34" t="s">
        <v>21</v>
      </c>
      <c r="J191" s="34">
        <v>0.5</v>
      </c>
      <c r="L191" s="34">
        <v>20.8</v>
      </c>
      <c r="M191" s="34" t="s">
        <v>22</v>
      </c>
      <c r="P191" s="34" t="s">
        <v>19</v>
      </c>
      <c r="Q191" s="34" t="s">
        <v>169</v>
      </c>
      <c r="S191" s="34" t="s">
        <v>22</v>
      </c>
    </row>
    <row r="192" spans="1:19" x14ac:dyDescent="0.25">
      <c r="A192" s="34">
        <v>45395</v>
      </c>
      <c r="B192" s="34" t="s">
        <v>15</v>
      </c>
      <c r="C192" s="34" t="s">
        <v>16</v>
      </c>
      <c r="D192" s="34" t="s">
        <v>90</v>
      </c>
      <c r="E192" s="34" t="s">
        <v>31</v>
      </c>
      <c r="G192" s="34" t="s">
        <v>19</v>
      </c>
      <c r="H192" s="34" t="s">
        <v>29</v>
      </c>
      <c r="I192" s="34" t="s">
        <v>21</v>
      </c>
      <c r="J192" s="34">
        <v>3</v>
      </c>
      <c r="L192" s="34">
        <v>20.8</v>
      </c>
      <c r="M192" s="34" t="s">
        <v>22</v>
      </c>
      <c r="P192" s="34" t="s">
        <v>19</v>
      </c>
      <c r="Q192" s="34" t="s">
        <v>169</v>
      </c>
      <c r="S192" s="34" t="s">
        <v>22</v>
      </c>
    </row>
    <row r="193" spans="1:19" x14ac:dyDescent="0.25">
      <c r="A193" s="34">
        <v>45383</v>
      </c>
      <c r="B193" s="34" t="s">
        <v>15</v>
      </c>
      <c r="C193" s="34" t="s">
        <v>16</v>
      </c>
      <c r="D193" s="34" t="s">
        <v>90</v>
      </c>
      <c r="E193" s="34" t="s">
        <v>31</v>
      </c>
      <c r="G193" s="34" t="s">
        <v>19</v>
      </c>
      <c r="H193" s="34" t="s">
        <v>20</v>
      </c>
      <c r="I193" s="34" t="s">
        <v>21</v>
      </c>
      <c r="J193" s="34">
        <v>0.2</v>
      </c>
      <c r="L193" s="34">
        <v>20.8</v>
      </c>
      <c r="M193" s="34" t="s">
        <v>22</v>
      </c>
      <c r="P193" s="34" t="s">
        <v>19</v>
      </c>
      <c r="Q193" s="34" t="s">
        <v>169</v>
      </c>
      <c r="S193" s="34" t="s">
        <v>22</v>
      </c>
    </row>
    <row r="194" spans="1:19" x14ac:dyDescent="0.25">
      <c r="A194" s="34">
        <v>45383</v>
      </c>
      <c r="B194" s="34" t="s">
        <v>15</v>
      </c>
      <c r="C194" s="34" t="s">
        <v>16</v>
      </c>
      <c r="D194" s="34" t="s">
        <v>90</v>
      </c>
      <c r="E194" s="34" t="s">
        <v>31</v>
      </c>
      <c r="G194" s="34" t="s">
        <v>19</v>
      </c>
      <c r="H194" s="34" t="s">
        <v>20</v>
      </c>
      <c r="I194" s="34" t="s">
        <v>21</v>
      </c>
      <c r="J194" s="34">
        <v>0.1</v>
      </c>
      <c r="L194" s="34">
        <v>20.8</v>
      </c>
      <c r="M194" s="34" t="s">
        <v>22</v>
      </c>
      <c r="P194" s="34" t="s">
        <v>19</v>
      </c>
      <c r="Q194" s="34" t="s">
        <v>169</v>
      </c>
      <c r="S194" s="34" t="s">
        <v>22</v>
      </c>
    </row>
    <row r="195" spans="1:19" x14ac:dyDescent="0.25">
      <c r="A195" s="34">
        <v>45461</v>
      </c>
      <c r="B195" s="34" t="s">
        <v>15</v>
      </c>
      <c r="C195" s="34" t="s">
        <v>16</v>
      </c>
      <c r="D195" s="34" t="s">
        <v>90</v>
      </c>
      <c r="E195" s="34" t="s">
        <v>31</v>
      </c>
      <c r="G195" s="34" t="s">
        <v>19</v>
      </c>
      <c r="H195" s="34" t="s">
        <v>20</v>
      </c>
      <c r="I195" s="34" t="s">
        <v>21</v>
      </c>
      <c r="J195" s="34">
        <v>0.3</v>
      </c>
      <c r="L195" s="34">
        <v>20.8</v>
      </c>
      <c r="M195" s="34" t="s">
        <v>22</v>
      </c>
      <c r="P195" s="34" t="s">
        <v>19</v>
      </c>
      <c r="Q195" s="34" t="s">
        <v>169</v>
      </c>
      <c r="S195" s="34" t="s">
        <v>22</v>
      </c>
    </row>
    <row r="196" spans="1:19" x14ac:dyDescent="0.25">
      <c r="A196" s="34">
        <v>45460</v>
      </c>
      <c r="B196" s="34" t="s">
        <v>15</v>
      </c>
      <c r="C196" s="34" t="s">
        <v>16</v>
      </c>
      <c r="D196" s="34" t="s">
        <v>389</v>
      </c>
      <c r="E196" s="34" t="s">
        <v>31</v>
      </c>
      <c r="G196" s="34" t="s">
        <v>19</v>
      </c>
      <c r="H196" s="34" t="s">
        <v>20</v>
      </c>
      <c r="I196" s="34" t="s">
        <v>21</v>
      </c>
      <c r="J196" s="34">
        <v>0.2</v>
      </c>
      <c r="L196" s="34">
        <v>20.149999999999999</v>
      </c>
      <c r="M196" s="34" t="s">
        <v>26</v>
      </c>
      <c r="N196" s="34">
        <v>45208</v>
      </c>
      <c r="O196" s="34" t="s">
        <v>27</v>
      </c>
      <c r="P196" s="34" t="s">
        <v>19</v>
      </c>
      <c r="Q196" s="34" t="s">
        <v>390</v>
      </c>
      <c r="S196" s="34" t="s">
        <v>26</v>
      </c>
    </row>
    <row r="197" spans="1:19" x14ac:dyDescent="0.25">
      <c r="A197" s="34">
        <v>45386</v>
      </c>
      <c r="B197" s="34" t="s">
        <v>15</v>
      </c>
      <c r="C197" s="34" t="s">
        <v>16</v>
      </c>
      <c r="D197" s="34" t="s">
        <v>37</v>
      </c>
      <c r="E197" s="34" t="s">
        <v>31</v>
      </c>
      <c r="G197" s="34" t="s">
        <v>19</v>
      </c>
      <c r="H197" s="34" t="s">
        <v>20</v>
      </c>
      <c r="I197" s="34" t="s">
        <v>21</v>
      </c>
      <c r="J197" s="34">
        <v>0.2</v>
      </c>
      <c r="L197" s="34">
        <v>19.899999999999999</v>
      </c>
      <c r="M197" s="34" t="s">
        <v>22</v>
      </c>
      <c r="P197" s="34" t="s">
        <v>19</v>
      </c>
      <c r="Q197" s="34" t="s">
        <v>154</v>
      </c>
      <c r="S197" s="34" t="s">
        <v>22</v>
      </c>
    </row>
    <row r="198" spans="1:19" x14ac:dyDescent="0.25">
      <c r="A198" s="34">
        <v>45386</v>
      </c>
      <c r="B198" s="34" t="s">
        <v>15</v>
      </c>
      <c r="C198" s="34" t="s">
        <v>16</v>
      </c>
      <c r="D198" s="34" t="s">
        <v>85</v>
      </c>
      <c r="E198" s="34" t="s">
        <v>31</v>
      </c>
      <c r="G198" s="34" t="s">
        <v>19</v>
      </c>
      <c r="H198" s="34" t="s">
        <v>20</v>
      </c>
      <c r="I198" s="34" t="s">
        <v>21</v>
      </c>
      <c r="J198" s="34">
        <v>0.5</v>
      </c>
      <c r="L198" s="34">
        <v>19.899999999999999</v>
      </c>
      <c r="M198" s="34" t="s">
        <v>22</v>
      </c>
      <c r="P198" s="34" t="s">
        <v>19</v>
      </c>
      <c r="Q198" s="34" t="s">
        <v>163</v>
      </c>
      <c r="S198" s="34" t="s">
        <v>22</v>
      </c>
    </row>
    <row r="199" spans="1:19" x14ac:dyDescent="0.25">
      <c r="A199" s="34">
        <v>45397</v>
      </c>
      <c r="B199" s="34" t="s">
        <v>15</v>
      </c>
      <c r="C199" s="34" t="s">
        <v>16</v>
      </c>
      <c r="D199" s="34" t="s">
        <v>102</v>
      </c>
      <c r="E199" s="34" t="s">
        <v>31</v>
      </c>
      <c r="G199" s="34" t="s">
        <v>19</v>
      </c>
      <c r="H199" s="34" t="s">
        <v>20</v>
      </c>
      <c r="I199" s="34" t="s">
        <v>21</v>
      </c>
      <c r="J199" s="34">
        <v>0.2</v>
      </c>
      <c r="L199" s="34">
        <v>19.2</v>
      </c>
      <c r="M199" s="34" t="s">
        <v>22</v>
      </c>
      <c r="P199" s="34" t="s">
        <v>19</v>
      </c>
      <c r="Q199" s="34" t="s">
        <v>183</v>
      </c>
      <c r="S199" s="34" t="s">
        <v>22</v>
      </c>
    </row>
    <row r="200" spans="1:19" x14ac:dyDescent="0.25">
      <c r="A200" s="34">
        <v>45397</v>
      </c>
      <c r="B200" s="34" t="s">
        <v>15</v>
      </c>
      <c r="C200" s="34" t="s">
        <v>16</v>
      </c>
      <c r="D200" s="34" t="s">
        <v>102</v>
      </c>
      <c r="E200" s="34" t="s">
        <v>31</v>
      </c>
      <c r="G200" s="34" t="s">
        <v>19</v>
      </c>
      <c r="H200" s="34" t="s">
        <v>20</v>
      </c>
      <c r="I200" s="34" t="s">
        <v>21</v>
      </c>
      <c r="J200" s="34">
        <v>0.2</v>
      </c>
      <c r="L200" s="34">
        <v>19.2</v>
      </c>
      <c r="M200" s="34" t="s">
        <v>22</v>
      </c>
      <c r="P200" s="34" t="s">
        <v>19</v>
      </c>
      <c r="Q200" s="34" t="s">
        <v>183</v>
      </c>
      <c r="S200" s="34" t="s">
        <v>22</v>
      </c>
    </row>
    <row r="201" spans="1:19" x14ac:dyDescent="0.25">
      <c r="A201" s="34">
        <v>45397</v>
      </c>
      <c r="B201" s="34" t="s">
        <v>15</v>
      </c>
      <c r="C201" s="34" t="s">
        <v>16</v>
      </c>
      <c r="D201" s="34" t="s">
        <v>102</v>
      </c>
      <c r="E201" s="34" t="s">
        <v>31</v>
      </c>
      <c r="G201" s="34" t="s">
        <v>19</v>
      </c>
      <c r="H201" s="34" t="s">
        <v>20</v>
      </c>
      <c r="I201" s="34" t="s">
        <v>21</v>
      </c>
      <c r="J201" s="34">
        <v>0.2</v>
      </c>
      <c r="L201" s="34">
        <v>19.2</v>
      </c>
      <c r="M201" s="34" t="s">
        <v>22</v>
      </c>
      <c r="P201" s="34" t="s">
        <v>19</v>
      </c>
      <c r="Q201" s="34" t="s">
        <v>183</v>
      </c>
      <c r="S201" s="34" t="s">
        <v>22</v>
      </c>
    </row>
    <row r="202" spans="1:19" x14ac:dyDescent="0.25">
      <c r="A202" s="34">
        <v>45415</v>
      </c>
      <c r="B202" s="34" t="s">
        <v>15</v>
      </c>
      <c r="C202" s="34" t="s">
        <v>16</v>
      </c>
      <c r="D202" s="34" t="s">
        <v>102</v>
      </c>
      <c r="E202" s="34" t="s">
        <v>31</v>
      </c>
      <c r="G202" s="34" t="s">
        <v>19</v>
      </c>
      <c r="H202" s="34" t="s">
        <v>20</v>
      </c>
      <c r="I202" s="34" t="s">
        <v>21</v>
      </c>
      <c r="J202" s="34">
        <v>0.1</v>
      </c>
      <c r="L202" s="34">
        <v>19.2</v>
      </c>
      <c r="M202" s="34" t="s">
        <v>22</v>
      </c>
      <c r="P202" s="34" t="s">
        <v>19</v>
      </c>
      <c r="Q202" s="34" t="s">
        <v>183</v>
      </c>
      <c r="S202" s="34" t="s">
        <v>22</v>
      </c>
    </row>
    <row r="203" spans="1:19" x14ac:dyDescent="0.25">
      <c r="A203" s="34">
        <v>45422</v>
      </c>
      <c r="B203" s="34" t="s">
        <v>15</v>
      </c>
      <c r="C203" s="34" t="s">
        <v>16</v>
      </c>
      <c r="D203" s="34" t="s">
        <v>102</v>
      </c>
      <c r="E203" s="34" t="s">
        <v>31</v>
      </c>
      <c r="G203" s="34" t="s">
        <v>19</v>
      </c>
      <c r="H203" s="34" t="s">
        <v>20</v>
      </c>
      <c r="I203" s="34" t="s">
        <v>21</v>
      </c>
      <c r="J203" s="34">
        <v>0.3</v>
      </c>
      <c r="L203" s="34">
        <v>19.2</v>
      </c>
      <c r="M203" s="34" t="s">
        <v>22</v>
      </c>
      <c r="P203" s="34" t="s">
        <v>19</v>
      </c>
      <c r="Q203" s="34" t="s">
        <v>183</v>
      </c>
      <c r="S203" s="34" t="s">
        <v>22</v>
      </c>
    </row>
    <row r="204" spans="1:19" x14ac:dyDescent="0.25">
      <c r="A204" s="34">
        <v>45390</v>
      </c>
      <c r="B204" s="34" t="s">
        <v>15</v>
      </c>
      <c r="C204" s="34" t="s">
        <v>16</v>
      </c>
      <c r="D204" s="34" t="s">
        <v>102</v>
      </c>
      <c r="E204" s="34" t="s">
        <v>31</v>
      </c>
      <c r="G204" s="34" t="s">
        <v>19</v>
      </c>
      <c r="H204" s="34" t="s">
        <v>20</v>
      </c>
      <c r="I204" s="34" t="s">
        <v>21</v>
      </c>
      <c r="J204" s="34">
        <v>0.5</v>
      </c>
      <c r="L204" s="34">
        <v>19.2</v>
      </c>
      <c r="M204" s="34" t="s">
        <v>22</v>
      </c>
      <c r="P204" s="34" t="s">
        <v>19</v>
      </c>
      <c r="Q204" s="34" t="s">
        <v>183</v>
      </c>
      <c r="S204" s="34" t="s">
        <v>22</v>
      </c>
    </row>
    <row r="205" spans="1:19" x14ac:dyDescent="0.25">
      <c r="A205" s="34">
        <v>45390</v>
      </c>
      <c r="B205" s="34" t="s">
        <v>15</v>
      </c>
      <c r="C205" s="34" t="s">
        <v>16</v>
      </c>
      <c r="D205" s="34" t="s">
        <v>102</v>
      </c>
      <c r="E205" s="34" t="s">
        <v>31</v>
      </c>
      <c r="G205" s="34" t="s">
        <v>19</v>
      </c>
      <c r="H205" s="34" t="s">
        <v>20</v>
      </c>
      <c r="I205" s="34" t="s">
        <v>21</v>
      </c>
      <c r="J205" s="34">
        <v>0.5</v>
      </c>
      <c r="L205" s="34">
        <v>19.2</v>
      </c>
      <c r="M205" s="34" t="s">
        <v>22</v>
      </c>
      <c r="P205" s="34" t="s">
        <v>19</v>
      </c>
      <c r="Q205" s="34" t="s">
        <v>183</v>
      </c>
      <c r="S205" s="34" t="s">
        <v>22</v>
      </c>
    </row>
    <row r="206" spans="1:19" x14ac:dyDescent="0.25">
      <c r="A206" s="34">
        <v>45464</v>
      </c>
      <c r="B206" s="34" t="s">
        <v>15</v>
      </c>
      <c r="C206" s="34" t="s">
        <v>16</v>
      </c>
      <c r="D206" s="34" t="s">
        <v>102</v>
      </c>
      <c r="E206" s="34" t="s">
        <v>31</v>
      </c>
      <c r="G206" s="34" t="s">
        <v>19</v>
      </c>
      <c r="H206" s="34" t="s">
        <v>20</v>
      </c>
      <c r="I206" s="34" t="s">
        <v>21</v>
      </c>
      <c r="J206" s="34">
        <v>1.5</v>
      </c>
      <c r="L206" s="34">
        <v>19.2</v>
      </c>
      <c r="M206" s="34" t="s">
        <v>22</v>
      </c>
      <c r="P206" s="34" t="s">
        <v>19</v>
      </c>
      <c r="Q206" s="34" t="s">
        <v>183</v>
      </c>
      <c r="S206" s="34" t="s">
        <v>22</v>
      </c>
    </row>
    <row r="207" spans="1:19" x14ac:dyDescent="0.25">
      <c r="A207" s="34">
        <v>45384</v>
      </c>
      <c r="B207" s="34" t="s">
        <v>15</v>
      </c>
      <c r="C207" s="34" t="s">
        <v>16</v>
      </c>
      <c r="D207" s="34" t="s">
        <v>102</v>
      </c>
      <c r="E207" s="34" t="s">
        <v>31</v>
      </c>
      <c r="G207" s="34" t="s">
        <v>19</v>
      </c>
      <c r="H207" s="34" t="s">
        <v>20</v>
      </c>
      <c r="I207" s="34" t="s">
        <v>21</v>
      </c>
      <c r="J207" s="34">
        <v>0.3</v>
      </c>
      <c r="L207" s="34">
        <v>19.2</v>
      </c>
      <c r="M207" s="34" t="s">
        <v>22</v>
      </c>
      <c r="P207" s="34" t="s">
        <v>19</v>
      </c>
      <c r="Q207" s="34" t="s">
        <v>183</v>
      </c>
      <c r="S207" s="34" t="s">
        <v>22</v>
      </c>
    </row>
    <row r="208" spans="1:19" x14ac:dyDescent="0.25">
      <c r="A208" s="34">
        <v>45390</v>
      </c>
      <c r="B208" s="34" t="s">
        <v>15</v>
      </c>
      <c r="C208" s="34" t="s">
        <v>16</v>
      </c>
      <c r="D208" s="34" t="s">
        <v>102</v>
      </c>
      <c r="E208" s="34" t="s">
        <v>31</v>
      </c>
      <c r="G208" s="34" t="s">
        <v>19</v>
      </c>
      <c r="H208" s="34" t="s">
        <v>20</v>
      </c>
      <c r="I208" s="34" t="s">
        <v>21</v>
      </c>
      <c r="J208" s="34">
        <v>1.5</v>
      </c>
      <c r="L208" s="34">
        <v>19.2</v>
      </c>
      <c r="M208" s="34" t="s">
        <v>22</v>
      </c>
      <c r="P208" s="34" t="s">
        <v>19</v>
      </c>
      <c r="Q208" s="34" t="s">
        <v>183</v>
      </c>
      <c r="S208" s="34" t="s">
        <v>22</v>
      </c>
    </row>
    <row r="209" spans="1:19" x14ac:dyDescent="0.25">
      <c r="A209" s="34">
        <v>45390</v>
      </c>
      <c r="B209" s="34" t="s">
        <v>15</v>
      </c>
      <c r="C209" s="34" t="s">
        <v>16</v>
      </c>
      <c r="D209" s="34" t="s">
        <v>102</v>
      </c>
      <c r="E209" s="34" t="s">
        <v>31</v>
      </c>
      <c r="G209" s="34" t="s">
        <v>19</v>
      </c>
      <c r="H209" s="34" t="s">
        <v>20</v>
      </c>
      <c r="I209" s="34" t="s">
        <v>21</v>
      </c>
      <c r="J209" s="34">
        <v>0.2</v>
      </c>
      <c r="L209" s="34">
        <v>19.2</v>
      </c>
      <c r="M209" s="34" t="s">
        <v>22</v>
      </c>
      <c r="P209" s="34" t="s">
        <v>19</v>
      </c>
      <c r="Q209" s="34" t="s">
        <v>183</v>
      </c>
      <c r="S209" s="34" t="s">
        <v>22</v>
      </c>
    </row>
    <row r="210" spans="1:19" x14ac:dyDescent="0.25">
      <c r="A210" s="34">
        <v>45460</v>
      </c>
      <c r="B210" s="34" t="s">
        <v>15</v>
      </c>
      <c r="C210" s="34" t="s">
        <v>16</v>
      </c>
      <c r="D210" s="34" t="s">
        <v>102</v>
      </c>
      <c r="E210" s="34" t="s">
        <v>31</v>
      </c>
      <c r="G210" s="34" t="s">
        <v>19</v>
      </c>
      <c r="H210" s="34" t="s">
        <v>20</v>
      </c>
      <c r="I210" s="34" t="s">
        <v>21</v>
      </c>
      <c r="J210" s="34">
        <v>0.3</v>
      </c>
      <c r="L210" s="34">
        <v>19.2</v>
      </c>
      <c r="M210" s="34" t="s">
        <v>22</v>
      </c>
      <c r="P210" s="34" t="s">
        <v>19</v>
      </c>
      <c r="Q210" s="34" t="s">
        <v>183</v>
      </c>
      <c r="S210" s="34" t="s">
        <v>22</v>
      </c>
    </row>
    <row r="211" spans="1:19" x14ac:dyDescent="0.25">
      <c r="A211" s="34">
        <v>45460</v>
      </c>
      <c r="B211" s="34" t="s">
        <v>15</v>
      </c>
      <c r="C211" s="34" t="s">
        <v>16</v>
      </c>
      <c r="D211" s="34" t="s">
        <v>102</v>
      </c>
      <c r="E211" s="34" t="s">
        <v>31</v>
      </c>
      <c r="G211" s="34" t="s">
        <v>19</v>
      </c>
      <c r="H211" s="34" t="s">
        <v>20</v>
      </c>
      <c r="I211" s="34" t="s">
        <v>21</v>
      </c>
      <c r="J211" s="34">
        <v>0.3</v>
      </c>
      <c r="L211" s="34">
        <v>19.2</v>
      </c>
      <c r="M211" s="34" t="s">
        <v>22</v>
      </c>
      <c r="P211" s="34" t="s">
        <v>19</v>
      </c>
      <c r="Q211" s="34" t="s">
        <v>183</v>
      </c>
      <c r="S211" s="34" t="s">
        <v>22</v>
      </c>
    </row>
    <row r="212" spans="1:19" x14ac:dyDescent="0.25">
      <c r="A212" s="34">
        <v>45392</v>
      </c>
      <c r="B212" s="34" t="s">
        <v>15</v>
      </c>
      <c r="C212" s="34" t="s">
        <v>16</v>
      </c>
      <c r="D212" s="34" t="s">
        <v>102</v>
      </c>
      <c r="E212" s="34" t="s">
        <v>31</v>
      </c>
      <c r="G212" s="34" t="s">
        <v>19</v>
      </c>
      <c r="H212" s="34" t="s">
        <v>20</v>
      </c>
      <c r="I212" s="34" t="s">
        <v>21</v>
      </c>
      <c r="J212" s="34">
        <v>0.25</v>
      </c>
      <c r="L212" s="34">
        <v>19.2</v>
      </c>
      <c r="M212" s="34" t="s">
        <v>22</v>
      </c>
      <c r="P212" s="34" t="s">
        <v>19</v>
      </c>
      <c r="Q212" s="34" t="s">
        <v>183</v>
      </c>
      <c r="S212" s="34" t="s">
        <v>22</v>
      </c>
    </row>
    <row r="213" spans="1:19" x14ac:dyDescent="0.25">
      <c r="A213" s="34">
        <v>45400</v>
      </c>
      <c r="B213" s="34" t="s">
        <v>15</v>
      </c>
      <c r="C213" s="34" t="s">
        <v>16</v>
      </c>
      <c r="D213" s="34" t="s">
        <v>102</v>
      </c>
      <c r="E213" s="34" t="s">
        <v>31</v>
      </c>
      <c r="G213" s="34" t="s">
        <v>19</v>
      </c>
      <c r="H213" s="34" t="s">
        <v>20</v>
      </c>
      <c r="I213" s="34" t="s">
        <v>21</v>
      </c>
      <c r="J213" s="34">
        <v>0.25</v>
      </c>
      <c r="L213" s="34">
        <v>19.2</v>
      </c>
      <c r="M213" s="34" t="s">
        <v>22</v>
      </c>
      <c r="P213" s="34" t="s">
        <v>19</v>
      </c>
      <c r="Q213" s="34" t="s">
        <v>183</v>
      </c>
      <c r="S213" s="34" t="s">
        <v>22</v>
      </c>
    </row>
    <row r="214" spans="1:19" x14ac:dyDescent="0.25">
      <c r="A214" s="34">
        <v>45400</v>
      </c>
      <c r="B214" s="34" t="s">
        <v>15</v>
      </c>
      <c r="C214" s="34" t="s">
        <v>16</v>
      </c>
      <c r="D214" s="34" t="s">
        <v>102</v>
      </c>
      <c r="E214" s="34" t="s">
        <v>31</v>
      </c>
      <c r="G214" s="34" t="s">
        <v>19</v>
      </c>
      <c r="H214" s="34" t="s">
        <v>20</v>
      </c>
      <c r="I214" s="34" t="s">
        <v>21</v>
      </c>
      <c r="J214" s="34">
        <v>0.2</v>
      </c>
      <c r="L214" s="34">
        <v>19.2</v>
      </c>
      <c r="M214" s="34" t="s">
        <v>22</v>
      </c>
      <c r="P214" s="34" t="s">
        <v>19</v>
      </c>
      <c r="Q214" s="34" t="s">
        <v>183</v>
      </c>
      <c r="S214" s="34" t="s">
        <v>22</v>
      </c>
    </row>
    <row r="215" spans="1:19" x14ac:dyDescent="0.25">
      <c r="A215" s="34">
        <v>45400</v>
      </c>
      <c r="B215" s="34" t="s">
        <v>15</v>
      </c>
      <c r="C215" s="34" t="s">
        <v>16</v>
      </c>
      <c r="D215" s="34" t="s">
        <v>102</v>
      </c>
      <c r="E215" s="34" t="s">
        <v>31</v>
      </c>
      <c r="G215" s="34" t="s">
        <v>19</v>
      </c>
      <c r="H215" s="34" t="s">
        <v>20</v>
      </c>
      <c r="I215" s="34" t="s">
        <v>21</v>
      </c>
      <c r="J215" s="34">
        <v>0.5</v>
      </c>
      <c r="L215" s="34">
        <v>19.2</v>
      </c>
      <c r="M215" s="34" t="s">
        <v>22</v>
      </c>
      <c r="P215" s="34" t="s">
        <v>19</v>
      </c>
      <c r="Q215" s="34" t="s">
        <v>183</v>
      </c>
      <c r="S215" s="34" t="s">
        <v>22</v>
      </c>
    </row>
    <row r="216" spans="1:19" x14ac:dyDescent="0.25">
      <c r="A216" s="34">
        <v>45422</v>
      </c>
      <c r="B216" s="34" t="s">
        <v>15</v>
      </c>
      <c r="C216" s="34" t="s">
        <v>16</v>
      </c>
      <c r="D216" s="34" t="s">
        <v>102</v>
      </c>
      <c r="E216" s="34" t="s">
        <v>31</v>
      </c>
      <c r="G216" s="34" t="s">
        <v>19</v>
      </c>
      <c r="H216" s="34" t="s">
        <v>20</v>
      </c>
      <c r="I216" s="34" t="s">
        <v>21</v>
      </c>
      <c r="J216" s="34">
        <v>0.8</v>
      </c>
      <c r="L216" s="34">
        <v>19.2</v>
      </c>
      <c r="M216" s="34" t="s">
        <v>22</v>
      </c>
      <c r="P216" s="34" t="s">
        <v>19</v>
      </c>
      <c r="Q216" s="34" t="s">
        <v>183</v>
      </c>
      <c r="S216" s="34" t="s">
        <v>22</v>
      </c>
    </row>
    <row r="217" spans="1:19" x14ac:dyDescent="0.25">
      <c r="A217" s="34">
        <v>45422</v>
      </c>
      <c r="B217" s="34" t="s">
        <v>15</v>
      </c>
      <c r="C217" s="34" t="s">
        <v>16</v>
      </c>
      <c r="D217" s="34" t="s">
        <v>102</v>
      </c>
      <c r="E217" s="34" t="s">
        <v>31</v>
      </c>
      <c r="G217" s="34" t="s">
        <v>19</v>
      </c>
      <c r="H217" s="34" t="s">
        <v>20</v>
      </c>
      <c r="I217" s="34" t="s">
        <v>21</v>
      </c>
      <c r="J217" s="34">
        <v>0.2</v>
      </c>
      <c r="L217" s="34">
        <v>19.2</v>
      </c>
      <c r="M217" s="34" t="s">
        <v>22</v>
      </c>
      <c r="P217" s="34" t="s">
        <v>19</v>
      </c>
      <c r="Q217" s="34" t="s">
        <v>183</v>
      </c>
      <c r="S217" s="34" t="s">
        <v>22</v>
      </c>
    </row>
    <row r="218" spans="1:19" x14ac:dyDescent="0.25">
      <c r="A218" s="34">
        <v>45391</v>
      </c>
      <c r="B218" s="34" t="s">
        <v>15</v>
      </c>
      <c r="C218" s="34" t="s">
        <v>16</v>
      </c>
      <c r="D218" s="34" t="s">
        <v>102</v>
      </c>
      <c r="E218" s="34" t="s">
        <v>31</v>
      </c>
      <c r="G218" s="34" t="s">
        <v>19</v>
      </c>
      <c r="H218" s="34" t="s">
        <v>20</v>
      </c>
      <c r="I218" s="34" t="s">
        <v>21</v>
      </c>
      <c r="J218" s="34">
        <v>2.25</v>
      </c>
      <c r="L218" s="34">
        <v>19.2</v>
      </c>
      <c r="M218" s="34" t="s">
        <v>22</v>
      </c>
      <c r="P218" s="34" t="s">
        <v>19</v>
      </c>
      <c r="Q218" s="34" t="s">
        <v>183</v>
      </c>
      <c r="S218" s="34" t="s">
        <v>22</v>
      </c>
    </row>
    <row r="219" spans="1:19" x14ac:dyDescent="0.25">
      <c r="A219" s="34">
        <v>45422</v>
      </c>
      <c r="B219" s="34" t="s">
        <v>15</v>
      </c>
      <c r="C219" s="34" t="s">
        <v>16</v>
      </c>
      <c r="D219" s="34" t="s">
        <v>102</v>
      </c>
      <c r="E219" s="34" t="s">
        <v>31</v>
      </c>
      <c r="G219" s="34" t="s">
        <v>19</v>
      </c>
      <c r="H219" s="34" t="s">
        <v>20</v>
      </c>
      <c r="I219" s="34" t="s">
        <v>21</v>
      </c>
      <c r="J219" s="34">
        <v>0.2</v>
      </c>
      <c r="L219" s="34">
        <v>19.2</v>
      </c>
      <c r="M219" s="34" t="s">
        <v>22</v>
      </c>
      <c r="P219" s="34" t="s">
        <v>19</v>
      </c>
      <c r="Q219" s="34" t="s">
        <v>183</v>
      </c>
      <c r="S219" s="34" t="s">
        <v>22</v>
      </c>
    </row>
    <row r="220" spans="1:19" x14ac:dyDescent="0.25">
      <c r="A220" s="34">
        <v>45404</v>
      </c>
      <c r="B220" s="34" t="s">
        <v>15</v>
      </c>
      <c r="C220" s="34" t="s">
        <v>16</v>
      </c>
      <c r="D220" s="34" t="s">
        <v>102</v>
      </c>
      <c r="E220" s="34" t="s">
        <v>31</v>
      </c>
      <c r="G220" s="34" t="s">
        <v>19</v>
      </c>
      <c r="H220" s="34" t="s">
        <v>29</v>
      </c>
      <c r="I220" s="34" t="s">
        <v>21</v>
      </c>
      <c r="J220" s="34">
        <v>1.5</v>
      </c>
      <c r="L220" s="34">
        <v>19.2</v>
      </c>
      <c r="M220" s="34" t="s">
        <v>22</v>
      </c>
      <c r="P220" s="34" t="s">
        <v>19</v>
      </c>
      <c r="Q220" s="34" t="s">
        <v>183</v>
      </c>
      <c r="S220" s="34" t="s">
        <v>22</v>
      </c>
    </row>
    <row r="221" spans="1:19" x14ac:dyDescent="0.25">
      <c r="A221" s="34">
        <v>45397</v>
      </c>
      <c r="B221" s="34" t="s">
        <v>15</v>
      </c>
      <c r="C221" s="34" t="s">
        <v>16</v>
      </c>
      <c r="D221" s="34" t="s">
        <v>102</v>
      </c>
      <c r="E221" s="34" t="s">
        <v>31</v>
      </c>
      <c r="G221" s="34" t="s">
        <v>19</v>
      </c>
      <c r="H221" s="34" t="s">
        <v>20</v>
      </c>
      <c r="I221" s="34" t="s">
        <v>21</v>
      </c>
      <c r="J221" s="34">
        <v>0.2</v>
      </c>
      <c r="L221" s="34">
        <v>19.2</v>
      </c>
      <c r="M221" s="34" t="s">
        <v>22</v>
      </c>
      <c r="P221" s="34" t="s">
        <v>19</v>
      </c>
      <c r="Q221" s="34" t="s">
        <v>183</v>
      </c>
      <c r="S221" s="34" t="s">
        <v>22</v>
      </c>
    </row>
    <row r="222" spans="1:19" x14ac:dyDescent="0.25">
      <c r="A222" s="34">
        <v>45461</v>
      </c>
      <c r="B222" s="34" t="s">
        <v>15</v>
      </c>
      <c r="C222" s="34" t="s">
        <v>16</v>
      </c>
      <c r="D222" s="34" t="s">
        <v>103</v>
      </c>
      <c r="E222" s="34" t="s">
        <v>31</v>
      </c>
      <c r="G222" s="34" t="s">
        <v>19</v>
      </c>
      <c r="H222" s="34" t="s">
        <v>20</v>
      </c>
      <c r="I222" s="34" t="s">
        <v>21</v>
      </c>
      <c r="J222" s="34">
        <v>0.2</v>
      </c>
      <c r="L222" s="34">
        <v>19.05</v>
      </c>
      <c r="M222" s="34" t="s">
        <v>22</v>
      </c>
      <c r="P222" s="34" t="s">
        <v>19</v>
      </c>
      <c r="Q222" s="34" t="s">
        <v>184</v>
      </c>
      <c r="S222" s="34" t="s">
        <v>22</v>
      </c>
    </row>
    <row r="223" spans="1:19" x14ac:dyDescent="0.25">
      <c r="A223" s="34">
        <v>45400</v>
      </c>
      <c r="B223" s="34" t="s">
        <v>15</v>
      </c>
      <c r="C223" s="34" t="s">
        <v>16</v>
      </c>
      <c r="D223" s="34" t="s">
        <v>103</v>
      </c>
      <c r="E223" s="34" t="s">
        <v>31</v>
      </c>
      <c r="G223" s="34" t="s">
        <v>19</v>
      </c>
      <c r="H223" s="34" t="s">
        <v>20</v>
      </c>
      <c r="I223" s="34" t="s">
        <v>21</v>
      </c>
      <c r="J223" s="34">
        <v>3.5</v>
      </c>
      <c r="L223" s="34">
        <v>19.05</v>
      </c>
      <c r="M223" s="34" t="s">
        <v>22</v>
      </c>
      <c r="P223" s="34" t="s">
        <v>19</v>
      </c>
      <c r="Q223" s="34" t="s">
        <v>184</v>
      </c>
      <c r="S223" s="34" t="s">
        <v>22</v>
      </c>
    </row>
    <row r="224" spans="1:19" x14ac:dyDescent="0.25">
      <c r="A224" s="34">
        <v>45394</v>
      </c>
      <c r="B224" s="34" t="s">
        <v>15</v>
      </c>
      <c r="C224" s="34" t="s">
        <v>16</v>
      </c>
      <c r="D224" s="34" t="s">
        <v>103</v>
      </c>
      <c r="E224" s="34" t="s">
        <v>31</v>
      </c>
      <c r="G224" s="34" t="s">
        <v>19</v>
      </c>
      <c r="H224" s="34" t="s">
        <v>20</v>
      </c>
      <c r="I224" s="34" t="s">
        <v>21</v>
      </c>
      <c r="J224" s="34">
        <v>0.3</v>
      </c>
      <c r="L224" s="34">
        <v>19.05</v>
      </c>
      <c r="M224" s="34" t="s">
        <v>22</v>
      </c>
      <c r="P224" s="34" t="s">
        <v>19</v>
      </c>
      <c r="Q224" s="34" t="s">
        <v>184</v>
      </c>
      <c r="S224" s="34" t="s">
        <v>22</v>
      </c>
    </row>
    <row r="225" spans="1:19" x14ac:dyDescent="0.25">
      <c r="A225" s="34">
        <v>45461</v>
      </c>
      <c r="B225" s="34" t="s">
        <v>15</v>
      </c>
      <c r="C225" s="34" t="s">
        <v>16</v>
      </c>
      <c r="D225" s="34" t="s">
        <v>103</v>
      </c>
      <c r="E225" s="34" t="s">
        <v>31</v>
      </c>
      <c r="G225" s="34" t="s">
        <v>19</v>
      </c>
      <c r="H225" s="34" t="s">
        <v>20</v>
      </c>
      <c r="I225" s="34" t="s">
        <v>21</v>
      </c>
      <c r="J225" s="34">
        <v>0.5</v>
      </c>
      <c r="L225" s="34">
        <v>19.05</v>
      </c>
      <c r="M225" s="34" t="s">
        <v>22</v>
      </c>
      <c r="P225" s="34" t="s">
        <v>19</v>
      </c>
      <c r="Q225" s="34" t="s">
        <v>184</v>
      </c>
      <c r="S225" s="34" t="s">
        <v>22</v>
      </c>
    </row>
    <row r="226" spans="1:19" x14ac:dyDescent="0.25">
      <c r="A226" s="34">
        <v>45467</v>
      </c>
      <c r="B226" s="34" t="s">
        <v>15</v>
      </c>
      <c r="C226" s="34" t="s">
        <v>16</v>
      </c>
      <c r="D226" s="34" t="s">
        <v>103</v>
      </c>
      <c r="E226" s="34" t="s">
        <v>31</v>
      </c>
      <c r="G226" s="34" t="s">
        <v>19</v>
      </c>
      <c r="H226" s="34" t="s">
        <v>20</v>
      </c>
      <c r="I226" s="34" t="s">
        <v>21</v>
      </c>
      <c r="J226" s="34">
        <v>0.2</v>
      </c>
      <c r="L226" s="34">
        <v>19.05</v>
      </c>
      <c r="M226" s="34" t="s">
        <v>22</v>
      </c>
      <c r="P226" s="34" t="s">
        <v>19</v>
      </c>
      <c r="Q226" s="34" t="s">
        <v>184</v>
      </c>
      <c r="S226" s="34" t="s">
        <v>22</v>
      </c>
    </row>
    <row r="227" spans="1:19" x14ac:dyDescent="0.25">
      <c r="A227" s="34">
        <v>45391</v>
      </c>
      <c r="B227" s="34" t="s">
        <v>15</v>
      </c>
      <c r="C227" s="34" t="s">
        <v>16</v>
      </c>
      <c r="D227" s="34" t="s">
        <v>103</v>
      </c>
      <c r="E227" s="34" t="s">
        <v>31</v>
      </c>
      <c r="G227" s="34" t="s">
        <v>19</v>
      </c>
      <c r="H227" s="34" t="s">
        <v>20</v>
      </c>
      <c r="I227" s="34" t="s">
        <v>21</v>
      </c>
      <c r="J227" s="34">
        <v>0.8</v>
      </c>
      <c r="L227" s="34">
        <v>19.05</v>
      </c>
      <c r="M227" s="34" t="s">
        <v>22</v>
      </c>
      <c r="P227" s="34" t="s">
        <v>19</v>
      </c>
      <c r="Q227" s="34" t="s">
        <v>184</v>
      </c>
      <c r="S227" s="34" t="s">
        <v>22</v>
      </c>
    </row>
    <row r="228" spans="1:19" x14ac:dyDescent="0.25">
      <c r="A228" s="34">
        <v>45392</v>
      </c>
      <c r="B228" s="34" t="s">
        <v>15</v>
      </c>
      <c r="C228" s="34" t="s">
        <v>16</v>
      </c>
      <c r="D228" s="34" t="s">
        <v>103</v>
      </c>
      <c r="E228" s="34" t="s">
        <v>31</v>
      </c>
      <c r="G228" s="34" t="s">
        <v>19</v>
      </c>
      <c r="H228" s="34" t="s">
        <v>20</v>
      </c>
      <c r="I228" s="34" t="s">
        <v>21</v>
      </c>
      <c r="J228" s="34">
        <v>0.2</v>
      </c>
      <c r="L228" s="34">
        <v>19.05</v>
      </c>
      <c r="M228" s="34" t="s">
        <v>22</v>
      </c>
      <c r="P228" s="34" t="s">
        <v>19</v>
      </c>
      <c r="Q228" s="34" t="s">
        <v>184</v>
      </c>
      <c r="S228" s="34" t="s">
        <v>22</v>
      </c>
    </row>
    <row r="229" spans="1:19" x14ac:dyDescent="0.25">
      <c r="A229" s="34">
        <v>45461</v>
      </c>
      <c r="B229" s="34" t="s">
        <v>15</v>
      </c>
      <c r="C229" s="34" t="s">
        <v>16</v>
      </c>
      <c r="D229" s="34" t="s">
        <v>103</v>
      </c>
      <c r="E229" s="34" t="s">
        <v>31</v>
      </c>
      <c r="G229" s="34" t="s">
        <v>19</v>
      </c>
      <c r="H229" s="34" t="s">
        <v>20</v>
      </c>
      <c r="I229" s="34" t="s">
        <v>21</v>
      </c>
      <c r="J229" s="34">
        <v>0.1</v>
      </c>
      <c r="L229" s="34">
        <v>19.05</v>
      </c>
      <c r="M229" s="34" t="s">
        <v>22</v>
      </c>
      <c r="P229" s="34" t="s">
        <v>19</v>
      </c>
      <c r="Q229" s="34" t="s">
        <v>184</v>
      </c>
      <c r="S229" s="34" t="s">
        <v>22</v>
      </c>
    </row>
    <row r="230" spans="1:19" x14ac:dyDescent="0.25">
      <c r="A230" s="34">
        <v>45399</v>
      </c>
      <c r="B230" s="34" t="s">
        <v>15</v>
      </c>
      <c r="C230" s="34" t="s">
        <v>16</v>
      </c>
      <c r="D230" s="34" t="s">
        <v>103</v>
      </c>
      <c r="E230" s="34" t="s">
        <v>31</v>
      </c>
      <c r="G230" s="34" t="s">
        <v>19</v>
      </c>
      <c r="H230" s="34" t="s">
        <v>20</v>
      </c>
      <c r="I230" s="34" t="s">
        <v>21</v>
      </c>
      <c r="J230" s="34">
        <v>1.25</v>
      </c>
      <c r="L230" s="34">
        <v>19.05</v>
      </c>
      <c r="M230" s="34" t="s">
        <v>22</v>
      </c>
      <c r="P230" s="34" t="s">
        <v>19</v>
      </c>
      <c r="Q230" s="34" t="s">
        <v>184</v>
      </c>
      <c r="S230" s="34" t="s">
        <v>22</v>
      </c>
    </row>
    <row r="231" spans="1:19" x14ac:dyDescent="0.25">
      <c r="A231" s="34">
        <v>45392</v>
      </c>
      <c r="B231" s="34" t="s">
        <v>15</v>
      </c>
      <c r="C231" s="34" t="s">
        <v>16</v>
      </c>
      <c r="D231" s="34" t="s">
        <v>103</v>
      </c>
      <c r="E231" s="34" t="s">
        <v>31</v>
      </c>
      <c r="G231" s="34" t="s">
        <v>19</v>
      </c>
      <c r="H231" s="34" t="s">
        <v>20</v>
      </c>
      <c r="I231" s="34" t="s">
        <v>21</v>
      </c>
      <c r="J231" s="34">
        <v>1.5</v>
      </c>
      <c r="L231" s="34">
        <v>19.05</v>
      </c>
      <c r="M231" s="34" t="s">
        <v>22</v>
      </c>
      <c r="P231" s="34" t="s">
        <v>19</v>
      </c>
      <c r="Q231" s="34" t="s">
        <v>184</v>
      </c>
      <c r="S231" s="34" t="s">
        <v>22</v>
      </c>
    </row>
    <row r="232" spans="1:19" x14ac:dyDescent="0.25">
      <c r="A232" s="34">
        <v>45384</v>
      </c>
      <c r="B232" s="34" t="s">
        <v>15</v>
      </c>
      <c r="C232" s="34" t="s">
        <v>16</v>
      </c>
      <c r="D232" s="34" t="s">
        <v>103</v>
      </c>
      <c r="E232" s="34" t="s">
        <v>31</v>
      </c>
      <c r="G232" s="34" t="s">
        <v>19</v>
      </c>
      <c r="H232" s="34" t="s">
        <v>20</v>
      </c>
      <c r="I232" s="34" t="s">
        <v>21</v>
      </c>
      <c r="J232" s="34">
        <v>0.2</v>
      </c>
      <c r="L232" s="34">
        <v>19.05</v>
      </c>
      <c r="M232" s="34" t="s">
        <v>22</v>
      </c>
      <c r="P232" s="34" t="s">
        <v>19</v>
      </c>
      <c r="Q232" s="34" t="s">
        <v>184</v>
      </c>
      <c r="S232" s="34" t="s">
        <v>22</v>
      </c>
    </row>
    <row r="233" spans="1:19" x14ac:dyDescent="0.25">
      <c r="A233" s="34">
        <v>45392</v>
      </c>
      <c r="B233" s="34" t="s">
        <v>15</v>
      </c>
      <c r="C233" s="34" t="s">
        <v>16</v>
      </c>
      <c r="D233" s="34" t="s">
        <v>103</v>
      </c>
      <c r="E233" s="34" t="s">
        <v>31</v>
      </c>
      <c r="G233" s="34" t="s">
        <v>19</v>
      </c>
      <c r="H233" s="34" t="s">
        <v>20</v>
      </c>
      <c r="I233" s="34" t="s">
        <v>21</v>
      </c>
      <c r="J233" s="34">
        <v>2.75</v>
      </c>
      <c r="L233" s="34">
        <v>19.05</v>
      </c>
      <c r="M233" s="34" t="s">
        <v>22</v>
      </c>
      <c r="P233" s="34" t="s">
        <v>19</v>
      </c>
      <c r="Q233" s="34" t="s">
        <v>184</v>
      </c>
      <c r="S233" s="34" t="s">
        <v>22</v>
      </c>
    </row>
    <row r="234" spans="1:19" x14ac:dyDescent="0.25">
      <c r="A234" s="34">
        <v>45394</v>
      </c>
      <c r="B234" s="34" t="s">
        <v>15</v>
      </c>
      <c r="C234" s="34" t="s">
        <v>16</v>
      </c>
      <c r="D234" s="34" t="s">
        <v>103</v>
      </c>
      <c r="E234" s="34" t="s">
        <v>31</v>
      </c>
      <c r="G234" s="34" t="s">
        <v>19</v>
      </c>
      <c r="H234" s="34" t="s">
        <v>20</v>
      </c>
      <c r="I234" s="34" t="s">
        <v>21</v>
      </c>
      <c r="J234" s="34">
        <v>3.5</v>
      </c>
      <c r="L234" s="34">
        <v>19.05</v>
      </c>
      <c r="M234" s="34" t="s">
        <v>22</v>
      </c>
      <c r="P234" s="34" t="s">
        <v>19</v>
      </c>
      <c r="Q234" s="34" t="s">
        <v>184</v>
      </c>
      <c r="S234" s="34" t="s">
        <v>22</v>
      </c>
    </row>
    <row r="235" spans="1:19" x14ac:dyDescent="0.25">
      <c r="A235" s="34">
        <v>45393</v>
      </c>
      <c r="B235" s="34" t="s">
        <v>15</v>
      </c>
      <c r="C235" s="34" t="s">
        <v>16</v>
      </c>
      <c r="D235" s="34" t="s">
        <v>103</v>
      </c>
      <c r="E235" s="34" t="s">
        <v>31</v>
      </c>
      <c r="G235" s="34" t="s">
        <v>19</v>
      </c>
      <c r="H235" s="34" t="s">
        <v>24</v>
      </c>
      <c r="I235" s="34" t="s">
        <v>21</v>
      </c>
      <c r="J235" s="34">
        <v>0.2</v>
      </c>
      <c r="L235" s="34">
        <v>19.05</v>
      </c>
      <c r="M235" s="34" t="s">
        <v>22</v>
      </c>
      <c r="P235" s="34" t="s">
        <v>19</v>
      </c>
      <c r="Q235" s="34" t="s">
        <v>184</v>
      </c>
      <c r="S235" s="34" t="s">
        <v>22</v>
      </c>
    </row>
    <row r="236" spans="1:19" x14ac:dyDescent="0.25">
      <c r="A236" s="34">
        <v>45407</v>
      </c>
      <c r="B236" s="34" t="s">
        <v>15</v>
      </c>
      <c r="C236" s="34" t="s">
        <v>16</v>
      </c>
      <c r="D236" s="34" t="s">
        <v>391</v>
      </c>
      <c r="E236" s="34" t="s">
        <v>23</v>
      </c>
      <c r="G236" s="34" t="s">
        <v>19</v>
      </c>
      <c r="H236" s="34" t="s">
        <v>20</v>
      </c>
      <c r="I236" s="34" t="s">
        <v>21</v>
      </c>
      <c r="J236" s="34">
        <v>0.1</v>
      </c>
      <c r="L236" s="34">
        <v>17.899999999999999</v>
      </c>
      <c r="M236" s="34" t="s">
        <v>22</v>
      </c>
      <c r="P236" s="34" t="s">
        <v>19</v>
      </c>
      <c r="Q236" s="34" t="s">
        <v>392</v>
      </c>
      <c r="S236" s="34" t="s">
        <v>22</v>
      </c>
    </row>
    <row r="237" spans="1:19" x14ac:dyDescent="0.25">
      <c r="A237" s="34">
        <v>45391</v>
      </c>
      <c r="B237" s="34" t="s">
        <v>15</v>
      </c>
      <c r="C237" s="34" t="s">
        <v>16</v>
      </c>
      <c r="D237" s="34" t="s">
        <v>391</v>
      </c>
      <c r="E237" s="34" t="s">
        <v>23</v>
      </c>
      <c r="G237" s="34" t="s">
        <v>19</v>
      </c>
      <c r="H237" s="34" t="s">
        <v>20</v>
      </c>
      <c r="I237" s="34" t="s">
        <v>21</v>
      </c>
      <c r="J237" s="34">
        <v>0.75</v>
      </c>
      <c r="L237" s="34">
        <v>17.899999999999999</v>
      </c>
      <c r="M237" s="34" t="s">
        <v>22</v>
      </c>
      <c r="P237" s="34" t="s">
        <v>19</v>
      </c>
      <c r="Q237" s="34" t="s">
        <v>392</v>
      </c>
      <c r="S237" s="34" t="s">
        <v>22</v>
      </c>
    </row>
    <row r="238" spans="1:19" x14ac:dyDescent="0.25">
      <c r="A238" s="34">
        <v>45391</v>
      </c>
      <c r="B238" s="34" t="s">
        <v>15</v>
      </c>
      <c r="C238" s="34" t="s">
        <v>16</v>
      </c>
      <c r="D238" s="34" t="s">
        <v>391</v>
      </c>
      <c r="E238" s="34" t="s">
        <v>23</v>
      </c>
      <c r="G238" s="34" t="s">
        <v>19</v>
      </c>
      <c r="H238" s="34" t="s">
        <v>20</v>
      </c>
      <c r="I238" s="34" t="s">
        <v>21</v>
      </c>
      <c r="J238" s="34">
        <v>0.2</v>
      </c>
      <c r="L238" s="34">
        <v>17.899999999999999</v>
      </c>
      <c r="M238" s="34" t="s">
        <v>22</v>
      </c>
      <c r="P238" s="34" t="s">
        <v>19</v>
      </c>
      <c r="Q238" s="34" t="s">
        <v>392</v>
      </c>
      <c r="S238" s="34" t="s">
        <v>22</v>
      </c>
    </row>
    <row r="239" spans="1:19" x14ac:dyDescent="0.25">
      <c r="A239" s="34">
        <v>45392</v>
      </c>
      <c r="B239" s="34" t="s">
        <v>15</v>
      </c>
      <c r="C239" s="34" t="s">
        <v>16</v>
      </c>
      <c r="D239" s="34" t="s">
        <v>391</v>
      </c>
      <c r="E239" s="34" t="s">
        <v>23</v>
      </c>
      <c r="G239" s="34" t="s">
        <v>19</v>
      </c>
      <c r="H239" s="34" t="s">
        <v>20</v>
      </c>
      <c r="I239" s="34" t="s">
        <v>21</v>
      </c>
      <c r="J239" s="34">
        <v>0.2</v>
      </c>
      <c r="L239" s="34">
        <v>17.899999999999999</v>
      </c>
      <c r="M239" s="34" t="s">
        <v>22</v>
      </c>
      <c r="P239" s="34" t="s">
        <v>19</v>
      </c>
      <c r="Q239" s="34" t="s">
        <v>392</v>
      </c>
      <c r="S239" s="34" t="s">
        <v>22</v>
      </c>
    </row>
    <row r="240" spans="1:19" x14ac:dyDescent="0.25">
      <c r="A240" s="34">
        <v>45392</v>
      </c>
      <c r="B240" s="34" t="s">
        <v>15</v>
      </c>
      <c r="C240" s="34" t="s">
        <v>16</v>
      </c>
      <c r="D240" s="34" t="s">
        <v>391</v>
      </c>
      <c r="E240" s="34" t="s">
        <v>23</v>
      </c>
      <c r="G240" s="34" t="s">
        <v>19</v>
      </c>
      <c r="H240" s="34" t="s">
        <v>20</v>
      </c>
      <c r="I240" s="34" t="s">
        <v>21</v>
      </c>
      <c r="J240" s="34">
        <v>0.1</v>
      </c>
      <c r="L240" s="34">
        <v>17.899999999999999</v>
      </c>
      <c r="M240" s="34" t="s">
        <v>22</v>
      </c>
      <c r="P240" s="34" t="s">
        <v>19</v>
      </c>
      <c r="Q240" s="34" t="s">
        <v>392</v>
      </c>
      <c r="S240" s="34" t="s">
        <v>22</v>
      </c>
    </row>
    <row r="241" spans="1:19" x14ac:dyDescent="0.25">
      <c r="A241" s="34">
        <v>45392</v>
      </c>
      <c r="B241" s="34" t="s">
        <v>15</v>
      </c>
      <c r="C241" s="34" t="s">
        <v>16</v>
      </c>
      <c r="D241" s="34" t="s">
        <v>391</v>
      </c>
      <c r="E241" s="34" t="s">
        <v>23</v>
      </c>
      <c r="G241" s="34" t="s">
        <v>19</v>
      </c>
      <c r="H241" s="34" t="s">
        <v>20</v>
      </c>
      <c r="I241" s="34" t="s">
        <v>21</v>
      </c>
      <c r="J241" s="34">
        <v>0.2</v>
      </c>
      <c r="L241" s="34">
        <v>17.899999999999999</v>
      </c>
      <c r="M241" s="34" t="s">
        <v>22</v>
      </c>
      <c r="P241" s="34" t="s">
        <v>19</v>
      </c>
      <c r="Q241" s="34" t="s">
        <v>392</v>
      </c>
      <c r="S241" s="34" t="s">
        <v>22</v>
      </c>
    </row>
    <row r="242" spans="1:19" x14ac:dyDescent="0.25">
      <c r="A242" s="34">
        <v>45392</v>
      </c>
      <c r="B242" s="34" t="s">
        <v>15</v>
      </c>
      <c r="C242" s="34" t="s">
        <v>16</v>
      </c>
      <c r="D242" s="34" t="s">
        <v>391</v>
      </c>
      <c r="E242" s="34" t="s">
        <v>23</v>
      </c>
      <c r="G242" s="34" t="s">
        <v>19</v>
      </c>
      <c r="H242" s="34" t="s">
        <v>20</v>
      </c>
      <c r="I242" s="34" t="s">
        <v>21</v>
      </c>
      <c r="J242" s="34">
        <v>0.1</v>
      </c>
      <c r="L242" s="34">
        <v>17.899999999999999</v>
      </c>
      <c r="M242" s="34" t="s">
        <v>22</v>
      </c>
      <c r="P242" s="34" t="s">
        <v>19</v>
      </c>
      <c r="Q242" s="34" t="s">
        <v>392</v>
      </c>
      <c r="S242" s="34" t="s">
        <v>22</v>
      </c>
    </row>
    <row r="243" spans="1:19" x14ac:dyDescent="0.25">
      <c r="A243" s="34">
        <v>45393</v>
      </c>
      <c r="B243" s="34" t="s">
        <v>15</v>
      </c>
      <c r="C243" s="34" t="s">
        <v>16</v>
      </c>
      <c r="D243" s="34" t="s">
        <v>391</v>
      </c>
      <c r="E243" s="34" t="s">
        <v>23</v>
      </c>
      <c r="G243" s="34" t="s">
        <v>19</v>
      </c>
      <c r="H243" s="34" t="s">
        <v>20</v>
      </c>
      <c r="I243" s="34" t="s">
        <v>21</v>
      </c>
      <c r="J243" s="34">
        <v>0.2</v>
      </c>
      <c r="L243" s="34">
        <v>17.899999999999999</v>
      </c>
      <c r="M243" s="34" t="s">
        <v>22</v>
      </c>
      <c r="P243" s="34" t="s">
        <v>19</v>
      </c>
      <c r="Q243" s="34" t="s">
        <v>392</v>
      </c>
      <c r="S243" s="34" t="s">
        <v>22</v>
      </c>
    </row>
    <row r="244" spans="1:19" x14ac:dyDescent="0.25">
      <c r="A244" s="34">
        <v>45393</v>
      </c>
      <c r="B244" s="34" t="s">
        <v>15</v>
      </c>
      <c r="C244" s="34" t="s">
        <v>16</v>
      </c>
      <c r="D244" s="34" t="s">
        <v>391</v>
      </c>
      <c r="E244" s="34" t="s">
        <v>23</v>
      </c>
      <c r="G244" s="34" t="s">
        <v>19</v>
      </c>
      <c r="H244" s="34" t="s">
        <v>20</v>
      </c>
      <c r="I244" s="34" t="s">
        <v>21</v>
      </c>
      <c r="J244" s="34">
        <v>0.1</v>
      </c>
      <c r="L244" s="34">
        <v>17.899999999999999</v>
      </c>
      <c r="M244" s="34" t="s">
        <v>22</v>
      </c>
      <c r="P244" s="34" t="s">
        <v>19</v>
      </c>
      <c r="Q244" s="34" t="s">
        <v>392</v>
      </c>
      <c r="S244" s="34" t="s">
        <v>22</v>
      </c>
    </row>
    <row r="245" spans="1:19" x14ac:dyDescent="0.25">
      <c r="A245" s="34">
        <v>45393</v>
      </c>
      <c r="B245" s="34" t="s">
        <v>15</v>
      </c>
      <c r="C245" s="34" t="s">
        <v>16</v>
      </c>
      <c r="D245" s="34" t="s">
        <v>391</v>
      </c>
      <c r="E245" s="34" t="s">
        <v>23</v>
      </c>
      <c r="G245" s="34" t="s">
        <v>19</v>
      </c>
      <c r="H245" s="34" t="s">
        <v>20</v>
      </c>
      <c r="I245" s="34" t="s">
        <v>21</v>
      </c>
      <c r="J245" s="34">
        <v>0.1</v>
      </c>
      <c r="L245" s="34">
        <v>17.899999999999999</v>
      </c>
      <c r="M245" s="34" t="s">
        <v>22</v>
      </c>
      <c r="P245" s="34" t="s">
        <v>19</v>
      </c>
      <c r="Q245" s="34" t="s">
        <v>392</v>
      </c>
      <c r="S245" s="34" t="s">
        <v>22</v>
      </c>
    </row>
    <row r="246" spans="1:19" x14ac:dyDescent="0.25">
      <c r="A246" s="34">
        <v>45389</v>
      </c>
      <c r="B246" s="34" t="s">
        <v>15</v>
      </c>
      <c r="C246" s="34" t="s">
        <v>16</v>
      </c>
      <c r="D246" s="34" t="s">
        <v>391</v>
      </c>
      <c r="E246" s="34" t="s">
        <v>23</v>
      </c>
      <c r="G246" s="34" t="s">
        <v>19</v>
      </c>
      <c r="H246" s="34" t="s">
        <v>29</v>
      </c>
      <c r="I246" s="34" t="s">
        <v>21</v>
      </c>
      <c r="J246" s="34">
        <v>12</v>
      </c>
      <c r="L246" s="34">
        <v>17.899999999999999</v>
      </c>
      <c r="M246" s="34" t="s">
        <v>22</v>
      </c>
      <c r="P246" s="34" t="s">
        <v>19</v>
      </c>
      <c r="Q246" s="34" t="s">
        <v>392</v>
      </c>
      <c r="S246" s="34" t="s">
        <v>22</v>
      </c>
    </row>
    <row r="247" spans="1:19" x14ac:dyDescent="0.25">
      <c r="A247" s="34">
        <v>45467</v>
      </c>
      <c r="B247" s="34" t="s">
        <v>15</v>
      </c>
      <c r="C247" s="34" t="s">
        <v>16</v>
      </c>
      <c r="D247" s="34" t="s">
        <v>391</v>
      </c>
      <c r="E247" s="34" t="s">
        <v>23</v>
      </c>
      <c r="G247" s="34" t="s">
        <v>19</v>
      </c>
      <c r="H247" s="34" t="s">
        <v>20</v>
      </c>
      <c r="I247" s="34" t="s">
        <v>21</v>
      </c>
      <c r="J247" s="34">
        <v>0.2</v>
      </c>
      <c r="L247" s="34">
        <v>17.899999999999999</v>
      </c>
      <c r="M247" s="34" t="s">
        <v>22</v>
      </c>
      <c r="P247" s="34" t="s">
        <v>19</v>
      </c>
      <c r="Q247" s="34" t="s">
        <v>392</v>
      </c>
      <c r="S247" s="34" t="s">
        <v>22</v>
      </c>
    </row>
    <row r="248" spans="1:19" x14ac:dyDescent="0.25">
      <c r="A248" s="34">
        <v>45404</v>
      </c>
      <c r="B248" s="34" t="s">
        <v>15</v>
      </c>
      <c r="C248" s="34" t="s">
        <v>16</v>
      </c>
      <c r="D248" s="34" t="s">
        <v>391</v>
      </c>
      <c r="E248" s="34" t="s">
        <v>23</v>
      </c>
      <c r="G248" s="34" t="s">
        <v>19</v>
      </c>
      <c r="H248" s="34" t="s">
        <v>20</v>
      </c>
      <c r="I248" s="34" t="s">
        <v>21</v>
      </c>
      <c r="J248" s="34">
        <v>0.3</v>
      </c>
      <c r="L248" s="34">
        <v>17.899999999999999</v>
      </c>
      <c r="M248" s="34" t="s">
        <v>22</v>
      </c>
      <c r="P248" s="34" t="s">
        <v>19</v>
      </c>
      <c r="Q248" s="34" t="s">
        <v>392</v>
      </c>
      <c r="S248" s="34" t="s">
        <v>22</v>
      </c>
    </row>
    <row r="249" spans="1:19" x14ac:dyDescent="0.25">
      <c r="A249" s="34">
        <v>45437</v>
      </c>
      <c r="B249" s="34" t="s">
        <v>15</v>
      </c>
      <c r="C249" s="34" t="s">
        <v>16</v>
      </c>
      <c r="D249" s="34" t="s">
        <v>391</v>
      </c>
      <c r="E249" s="34" t="s">
        <v>23</v>
      </c>
      <c r="G249" s="34" t="s">
        <v>19</v>
      </c>
      <c r="H249" s="34" t="s">
        <v>29</v>
      </c>
      <c r="I249" s="34" t="s">
        <v>21</v>
      </c>
      <c r="J249" s="34">
        <v>0.8</v>
      </c>
      <c r="L249" s="34">
        <v>17.899999999999999</v>
      </c>
      <c r="M249" s="34" t="s">
        <v>22</v>
      </c>
      <c r="P249" s="34" t="s">
        <v>19</v>
      </c>
      <c r="Q249" s="34" t="s">
        <v>392</v>
      </c>
      <c r="S249" s="34" t="s">
        <v>22</v>
      </c>
    </row>
    <row r="250" spans="1:19" x14ac:dyDescent="0.25">
      <c r="A250" s="34">
        <v>45405</v>
      </c>
      <c r="B250" s="34" t="s">
        <v>15</v>
      </c>
      <c r="C250" s="34" t="s">
        <v>16</v>
      </c>
      <c r="D250" s="34" t="s">
        <v>391</v>
      </c>
      <c r="E250" s="34" t="s">
        <v>23</v>
      </c>
      <c r="G250" s="34" t="s">
        <v>19</v>
      </c>
      <c r="H250" s="34" t="s">
        <v>20</v>
      </c>
      <c r="I250" s="34" t="s">
        <v>21</v>
      </c>
      <c r="J250" s="34">
        <v>0.2</v>
      </c>
      <c r="L250" s="34">
        <v>17.899999999999999</v>
      </c>
      <c r="M250" s="34" t="s">
        <v>22</v>
      </c>
      <c r="P250" s="34" t="s">
        <v>19</v>
      </c>
      <c r="Q250" s="34" t="s">
        <v>392</v>
      </c>
      <c r="S250" s="34" t="s">
        <v>22</v>
      </c>
    </row>
    <row r="251" spans="1:19" x14ac:dyDescent="0.25">
      <c r="A251" s="34">
        <v>45405</v>
      </c>
      <c r="B251" s="34" t="s">
        <v>15</v>
      </c>
      <c r="C251" s="34" t="s">
        <v>16</v>
      </c>
      <c r="D251" s="34" t="s">
        <v>391</v>
      </c>
      <c r="E251" s="34" t="s">
        <v>23</v>
      </c>
      <c r="G251" s="34" t="s">
        <v>19</v>
      </c>
      <c r="H251" s="34" t="s">
        <v>20</v>
      </c>
      <c r="I251" s="34" t="s">
        <v>21</v>
      </c>
      <c r="J251" s="34">
        <v>0.1</v>
      </c>
      <c r="L251" s="34">
        <v>17.899999999999999</v>
      </c>
      <c r="M251" s="34" t="s">
        <v>22</v>
      </c>
      <c r="P251" s="34" t="s">
        <v>19</v>
      </c>
      <c r="Q251" s="34" t="s">
        <v>392</v>
      </c>
      <c r="S251" s="34" t="s">
        <v>22</v>
      </c>
    </row>
    <row r="252" spans="1:19" x14ac:dyDescent="0.25">
      <c r="A252" s="34">
        <v>45405</v>
      </c>
      <c r="B252" s="34" t="s">
        <v>15</v>
      </c>
      <c r="C252" s="34" t="s">
        <v>16</v>
      </c>
      <c r="D252" s="34" t="s">
        <v>391</v>
      </c>
      <c r="E252" s="34" t="s">
        <v>23</v>
      </c>
      <c r="G252" s="34" t="s">
        <v>19</v>
      </c>
      <c r="H252" s="34" t="s">
        <v>20</v>
      </c>
      <c r="I252" s="34" t="s">
        <v>21</v>
      </c>
      <c r="J252" s="34">
        <v>0.3</v>
      </c>
      <c r="L252" s="34">
        <v>17.899999999999999</v>
      </c>
      <c r="M252" s="34" t="s">
        <v>22</v>
      </c>
      <c r="P252" s="34" t="s">
        <v>19</v>
      </c>
      <c r="Q252" s="34" t="s">
        <v>392</v>
      </c>
      <c r="S252" s="34" t="s">
        <v>22</v>
      </c>
    </row>
    <row r="253" spans="1:19" x14ac:dyDescent="0.25">
      <c r="A253" s="34">
        <v>45383</v>
      </c>
      <c r="B253" s="34" t="s">
        <v>15</v>
      </c>
      <c r="C253" s="34" t="s">
        <v>16</v>
      </c>
      <c r="D253" s="34" t="s">
        <v>391</v>
      </c>
      <c r="E253" s="34" t="s">
        <v>23</v>
      </c>
      <c r="G253" s="34" t="s">
        <v>19</v>
      </c>
      <c r="H253" s="34" t="s">
        <v>20</v>
      </c>
      <c r="I253" s="34" t="s">
        <v>21</v>
      </c>
      <c r="J253" s="34">
        <v>0.3</v>
      </c>
      <c r="L253" s="34">
        <v>17.899999999999999</v>
      </c>
      <c r="M253" s="34" t="s">
        <v>22</v>
      </c>
      <c r="P253" s="34" t="s">
        <v>19</v>
      </c>
      <c r="Q253" s="34" t="s">
        <v>392</v>
      </c>
      <c r="S253" s="34" t="s">
        <v>22</v>
      </c>
    </row>
    <row r="254" spans="1:19" x14ac:dyDescent="0.25">
      <c r="A254" s="34">
        <v>45383</v>
      </c>
      <c r="B254" s="34" t="s">
        <v>15</v>
      </c>
      <c r="C254" s="34" t="s">
        <v>16</v>
      </c>
      <c r="D254" s="34" t="s">
        <v>391</v>
      </c>
      <c r="E254" s="34" t="s">
        <v>23</v>
      </c>
      <c r="G254" s="34" t="s">
        <v>19</v>
      </c>
      <c r="H254" s="34" t="s">
        <v>20</v>
      </c>
      <c r="I254" s="34" t="s">
        <v>21</v>
      </c>
      <c r="J254" s="34">
        <v>0.25</v>
      </c>
      <c r="L254" s="34">
        <v>17.899999999999999</v>
      </c>
      <c r="M254" s="34" t="s">
        <v>22</v>
      </c>
      <c r="P254" s="34" t="s">
        <v>19</v>
      </c>
      <c r="Q254" s="34" t="s">
        <v>392</v>
      </c>
      <c r="S254" s="34" t="s">
        <v>22</v>
      </c>
    </row>
    <row r="255" spans="1:19" x14ac:dyDescent="0.25">
      <c r="A255" s="34">
        <v>45411</v>
      </c>
      <c r="B255" s="34" t="s">
        <v>15</v>
      </c>
      <c r="C255" s="34" t="s">
        <v>16</v>
      </c>
      <c r="D255" s="34" t="s">
        <v>391</v>
      </c>
      <c r="E255" s="34" t="s">
        <v>23</v>
      </c>
      <c r="G255" s="34" t="s">
        <v>19</v>
      </c>
      <c r="H255" s="34" t="s">
        <v>20</v>
      </c>
      <c r="I255" s="34" t="s">
        <v>21</v>
      </c>
      <c r="J255" s="34">
        <v>0.2</v>
      </c>
      <c r="L255" s="34">
        <v>17.899999999999999</v>
      </c>
      <c r="M255" s="34" t="s">
        <v>22</v>
      </c>
      <c r="P255" s="34" t="s">
        <v>19</v>
      </c>
      <c r="Q255" s="34" t="s">
        <v>392</v>
      </c>
      <c r="S255" s="34" t="s">
        <v>22</v>
      </c>
    </row>
    <row r="256" spans="1:19" x14ac:dyDescent="0.25">
      <c r="A256" s="34">
        <v>45411</v>
      </c>
      <c r="B256" s="34" t="s">
        <v>15</v>
      </c>
      <c r="C256" s="34" t="s">
        <v>16</v>
      </c>
      <c r="D256" s="34" t="s">
        <v>391</v>
      </c>
      <c r="E256" s="34" t="s">
        <v>23</v>
      </c>
      <c r="G256" s="34" t="s">
        <v>19</v>
      </c>
      <c r="H256" s="34" t="s">
        <v>20</v>
      </c>
      <c r="I256" s="34" t="s">
        <v>21</v>
      </c>
      <c r="J256" s="34">
        <v>0.5</v>
      </c>
      <c r="L256" s="34">
        <v>17.899999999999999</v>
      </c>
      <c r="M256" s="34" t="s">
        <v>22</v>
      </c>
      <c r="P256" s="34" t="s">
        <v>19</v>
      </c>
      <c r="Q256" s="34" t="s">
        <v>392</v>
      </c>
      <c r="S256" s="34" t="s">
        <v>22</v>
      </c>
    </row>
    <row r="257" spans="1:19" x14ac:dyDescent="0.25">
      <c r="A257" s="34">
        <v>45411</v>
      </c>
      <c r="B257" s="34" t="s">
        <v>15</v>
      </c>
      <c r="C257" s="34" t="s">
        <v>16</v>
      </c>
      <c r="D257" s="34" t="s">
        <v>391</v>
      </c>
      <c r="E257" s="34" t="s">
        <v>23</v>
      </c>
      <c r="G257" s="34" t="s">
        <v>19</v>
      </c>
      <c r="H257" s="34" t="s">
        <v>20</v>
      </c>
      <c r="I257" s="34" t="s">
        <v>21</v>
      </c>
      <c r="J257" s="34">
        <v>0.25</v>
      </c>
      <c r="L257" s="34">
        <v>17.899999999999999</v>
      </c>
      <c r="M257" s="34" t="s">
        <v>22</v>
      </c>
      <c r="P257" s="34" t="s">
        <v>19</v>
      </c>
      <c r="Q257" s="34" t="s">
        <v>392</v>
      </c>
      <c r="S257" s="34" t="s">
        <v>22</v>
      </c>
    </row>
    <row r="258" spans="1:19" x14ac:dyDescent="0.25">
      <c r="A258" s="34">
        <v>45391</v>
      </c>
      <c r="B258" s="34" t="s">
        <v>15</v>
      </c>
      <c r="C258" s="34" t="s">
        <v>16</v>
      </c>
      <c r="D258" s="34" t="s">
        <v>391</v>
      </c>
      <c r="E258" s="34" t="s">
        <v>23</v>
      </c>
      <c r="G258" s="34" t="s">
        <v>19</v>
      </c>
      <c r="H258" s="34" t="s">
        <v>20</v>
      </c>
      <c r="I258" s="34" t="s">
        <v>21</v>
      </c>
      <c r="J258" s="34">
        <v>0.25</v>
      </c>
      <c r="L258" s="34">
        <v>17.899999999999999</v>
      </c>
      <c r="M258" s="34" t="s">
        <v>22</v>
      </c>
      <c r="P258" s="34" t="s">
        <v>19</v>
      </c>
      <c r="Q258" s="34" t="s">
        <v>392</v>
      </c>
      <c r="S258" s="34" t="s">
        <v>22</v>
      </c>
    </row>
    <row r="259" spans="1:19" x14ac:dyDescent="0.25">
      <c r="A259" s="34">
        <v>45391</v>
      </c>
      <c r="B259" s="34" t="s">
        <v>15</v>
      </c>
      <c r="C259" s="34" t="s">
        <v>16</v>
      </c>
      <c r="D259" s="34" t="s">
        <v>391</v>
      </c>
      <c r="E259" s="34" t="s">
        <v>23</v>
      </c>
      <c r="G259" s="34" t="s">
        <v>19</v>
      </c>
      <c r="H259" s="34" t="s">
        <v>20</v>
      </c>
      <c r="I259" s="34" t="s">
        <v>21</v>
      </c>
      <c r="J259" s="34">
        <v>0.2</v>
      </c>
      <c r="L259" s="34">
        <v>17.899999999999999</v>
      </c>
      <c r="M259" s="34" t="s">
        <v>22</v>
      </c>
      <c r="P259" s="34" t="s">
        <v>19</v>
      </c>
      <c r="Q259" s="34" t="s">
        <v>392</v>
      </c>
      <c r="S259" s="34" t="s">
        <v>22</v>
      </c>
    </row>
    <row r="260" spans="1:19" x14ac:dyDescent="0.25">
      <c r="A260" s="34">
        <v>45405</v>
      </c>
      <c r="B260" s="34" t="s">
        <v>15</v>
      </c>
      <c r="C260" s="34" t="s">
        <v>16</v>
      </c>
      <c r="D260" s="34" t="s">
        <v>393</v>
      </c>
      <c r="E260" s="34" t="s">
        <v>31</v>
      </c>
      <c r="G260" s="34" t="s">
        <v>19</v>
      </c>
      <c r="H260" s="34" t="s">
        <v>20</v>
      </c>
      <c r="I260" s="34" t="s">
        <v>21</v>
      </c>
      <c r="J260" s="34">
        <v>0.1</v>
      </c>
      <c r="L260" s="34">
        <v>17.2</v>
      </c>
      <c r="M260" s="34" t="s">
        <v>26</v>
      </c>
      <c r="N260" s="34">
        <v>44901</v>
      </c>
      <c r="O260" s="34" t="s">
        <v>28</v>
      </c>
      <c r="P260" s="34" t="s">
        <v>19</v>
      </c>
      <c r="Q260" s="34" t="s">
        <v>394</v>
      </c>
      <c r="S260" s="34" t="s">
        <v>26</v>
      </c>
    </row>
    <row r="261" spans="1:19" x14ac:dyDescent="0.25">
      <c r="A261" s="34">
        <v>45460</v>
      </c>
      <c r="B261" s="34" t="s">
        <v>15</v>
      </c>
      <c r="C261" s="34" t="s">
        <v>16</v>
      </c>
      <c r="D261" s="34" t="s">
        <v>101</v>
      </c>
      <c r="E261" s="34" t="s">
        <v>31</v>
      </c>
      <c r="G261" s="34" t="s">
        <v>19</v>
      </c>
      <c r="H261" s="34" t="s">
        <v>20</v>
      </c>
      <c r="I261" s="34" t="s">
        <v>21</v>
      </c>
      <c r="J261" s="34">
        <v>0.2</v>
      </c>
      <c r="L261" s="34">
        <v>16.5</v>
      </c>
      <c r="M261" s="34" t="s">
        <v>22</v>
      </c>
      <c r="P261" s="34" t="s">
        <v>19</v>
      </c>
      <c r="Q261" s="34" t="s">
        <v>182</v>
      </c>
      <c r="S261" s="34" t="s">
        <v>22</v>
      </c>
    </row>
    <row r="262" spans="1:19" x14ac:dyDescent="0.25">
      <c r="A262" s="34">
        <v>45384</v>
      </c>
      <c r="B262" s="34" t="s">
        <v>15</v>
      </c>
      <c r="C262" s="34" t="s">
        <v>16</v>
      </c>
      <c r="D262" s="34" t="s">
        <v>101</v>
      </c>
      <c r="E262" s="34" t="s">
        <v>31</v>
      </c>
      <c r="G262" s="34" t="s">
        <v>19</v>
      </c>
      <c r="H262" s="34" t="s">
        <v>20</v>
      </c>
      <c r="I262" s="34" t="s">
        <v>21</v>
      </c>
      <c r="J262" s="34">
        <v>0.5</v>
      </c>
      <c r="L262" s="34">
        <v>16.5</v>
      </c>
      <c r="M262" s="34" t="s">
        <v>22</v>
      </c>
      <c r="P262" s="34" t="s">
        <v>19</v>
      </c>
      <c r="Q262" s="34" t="s">
        <v>182</v>
      </c>
      <c r="S262" s="34" t="s">
        <v>22</v>
      </c>
    </row>
    <row r="263" spans="1:19" x14ac:dyDescent="0.25">
      <c r="A263" s="34">
        <v>45398</v>
      </c>
      <c r="B263" s="34" t="s">
        <v>15</v>
      </c>
      <c r="C263" s="34" t="s">
        <v>16</v>
      </c>
      <c r="D263" s="34" t="s">
        <v>101</v>
      </c>
      <c r="E263" s="34" t="s">
        <v>31</v>
      </c>
      <c r="G263" s="34" t="s">
        <v>19</v>
      </c>
      <c r="H263" s="34" t="s">
        <v>20</v>
      </c>
      <c r="I263" s="34" t="s">
        <v>21</v>
      </c>
      <c r="J263" s="34">
        <v>0.5</v>
      </c>
      <c r="L263" s="34">
        <v>16.5</v>
      </c>
      <c r="M263" s="34" t="s">
        <v>22</v>
      </c>
      <c r="P263" s="34" t="s">
        <v>19</v>
      </c>
      <c r="Q263" s="34" t="s">
        <v>182</v>
      </c>
      <c r="S263" s="34" t="s">
        <v>22</v>
      </c>
    </row>
    <row r="264" spans="1:19" x14ac:dyDescent="0.25">
      <c r="A264" s="34">
        <v>45398</v>
      </c>
      <c r="B264" s="34" t="s">
        <v>15</v>
      </c>
      <c r="C264" s="34" t="s">
        <v>16</v>
      </c>
      <c r="D264" s="34" t="s">
        <v>101</v>
      </c>
      <c r="E264" s="34" t="s">
        <v>31</v>
      </c>
      <c r="G264" s="34" t="s">
        <v>19</v>
      </c>
      <c r="H264" s="34" t="s">
        <v>20</v>
      </c>
      <c r="I264" s="34" t="s">
        <v>21</v>
      </c>
      <c r="J264" s="34">
        <v>0.75</v>
      </c>
      <c r="L264" s="34">
        <v>16.5</v>
      </c>
      <c r="M264" s="34" t="s">
        <v>22</v>
      </c>
      <c r="P264" s="34" t="s">
        <v>19</v>
      </c>
      <c r="Q264" s="34" t="s">
        <v>182</v>
      </c>
      <c r="S264" s="34" t="s">
        <v>22</v>
      </c>
    </row>
    <row r="265" spans="1:19" x14ac:dyDescent="0.25">
      <c r="A265" s="34">
        <v>45461</v>
      </c>
      <c r="B265" s="34" t="s">
        <v>15</v>
      </c>
      <c r="C265" s="34" t="s">
        <v>16</v>
      </c>
      <c r="D265" s="34" t="s">
        <v>101</v>
      </c>
      <c r="E265" s="34" t="s">
        <v>31</v>
      </c>
      <c r="G265" s="34" t="s">
        <v>19</v>
      </c>
      <c r="H265" s="34" t="s">
        <v>20</v>
      </c>
      <c r="I265" s="34" t="s">
        <v>21</v>
      </c>
      <c r="J265" s="34">
        <v>0.5</v>
      </c>
      <c r="L265" s="34">
        <v>16.5</v>
      </c>
      <c r="M265" s="34" t="s">
        <v>22</v>
      </c>
      <c r="P265" s="34" t="s">
        <v>19</v>
      </c>
      <c r="Q265" s="34" t="s">
        <v>182</v>
      </c>
      <c r="S265" s="34" t="s">
        <v>22</v>
      </c>
    </row>
    <row r="266" spans="1:19" x14ac:dyDescent="0.25">
      <c r="A266" s="34">
        <v>45384</v>
      </c>
      <c r="B266" s="34" t="s">
        <v>15</v>
      </c>
      <c r="C266" s="34" t="s">
        <v>16</v>
      </c>
      <c r="D266" s="34" t="s">
        <v>101</v>
      </c>
      <c r="E266" s="34" t="s">
        <v>31</v>
      </c>
      <c r="G266" s="34" t="s">
        <v>19</v>
      </c>
      <c r="H266" s="34" t="s">
        <v>20</v>
      </c>
      <c r="I266" s="34" t="s">
        <v>21</v>
      </c>
      <c r="J266" s="34">
        <v>0.25</v>
      </c>
      <c r="L266" s="34">
        <v>16.5</v>
      </c>
      <c r="M266" s="34" t="s">
        <v>22</v>
      </c>
      <c r="P266" s="34" t="s">
        <v>19</v>
      </c>
      <c r="Q266" s="34" t="s">
        <v>182</v>
      </c>
      <c r="S266" s="34" t="s">
        <v>22</v>
      </c>
    </row>
    <row r="267" spans="1:19" x14ac:dyDescent="0.25">
      <c r="A267" s="34">
        <v>45383</v>
      </c>
      <c r="B267" s="34" t="s">
        <v>15</v>
      </c>
      <c r="C267" s="34" t="s">
        <v>16</v>
      </c>
      <c r="D267" s="34" t="s">
        <v>101</v>
      </c>
      <c r="E267" s="34" t="s">
        <v>31</v>
      </c>
      <c r="G267" s="34" t="s">
        <v>19</v>
      </c>
      <c r="H267" s="34" t="s">
        <v>20</v>
      </c>
      <c r="I267" s="34" t="s">
        <v>21</v>
      </c>
      <c r="J267" s="34">
        <v>0.25</v>
      </c>
      <c r="L267" s="34">
        <v>16.5</v>
      </c>
      <c r="M267" s="34" t="s">
        <v>22</v>
      </c>
      <c r="P267" s="34" t="s">
        <v>19</v>
      </c>
      <c r="Q267" s="34" t="s">
        <v>182</v>
      </c>
      <c r="S267" s="34" t="s">
        <v>22</v>
      </c>
    </row>
    <row r="268" spans="1:19" x14ac:dyDescent="0.25">
      <c r="A268" s="34">
        <v>45399</v>
      </c>
      <c r="B268" s="34" t="s">
        <v>15</v>
      </c>
      <c r="C268" s="34" t="s">
        <v>16</v>
      </c>
      <c r="D268" s="34" t="s">
        <v>101</v>
      </c>
      <c r="E268" s="34" t="s">
        <v>31</v>
      </c>
      <c r="G268" s="34" t="s">
        <v>19</v>
      </c>
      <c r="H268" s="34" t="s">
        <v>20</v>
      </c>
      <c r="I268" s="34" t="s">
        <v>21</v>
      </c>
      <c r="J268" s="34">
        <v>1.5</v>
      </c>
      <c r="L268" s="34">
        <v>16.5</v>
      </c>
      <c r="M268" s="34" t="s">
        <v>22</v>
      </c>
      <c r="P268" s="34" t="s">
        <v>19</v>
      </c>
      <c r="Q268" s="34" t="s">
        <v>182</v>
      </c>
      <c r="S268" s="34" t="s">
        <v>22</v>
      </c>
    </row>
    <row r="269" spans="1:19" x14ac:dyDescent="0.25">
      <c r="A269" s="34">
        <v>45460</v>
      </c>
      <c r="B269" s="34" t="s">
        <v>15</v>
      </c>
      <c r="C269" s="34" t="s">
        <v>16</v>
      </c>
      <c r="D269" s="34" t="s">
        <v>101</v>
      </c>
      <c r="E269" s="34" t="s">
        <v>31</v>
      </c>
      <c r="G269" s="34" t="s">
        <v>19</v>
      </c>
      <c r="H269" s="34" t="s">
        <v>20</v>
      </c>
      <c r="I269" s="34" t="s">
        <v>21</v>
      </c>
      <c r="J269" s="34">
        <v>0.2</v>
      </c>
      <c r="L269" s="34">
        <v>16.5</v>
      </c>
      <c r="M269" s="34" t="s">
        <v>22</v>
      </c>
      <c r="P269" s="34" t="s">
        <v>19</v>
      </c>
      <c r="Q269" s="34" t="s">
        <v>182</v>
      </c>
      <c r="S269" s="34" t="s">
        <v>22</v>
      </c>
    </row>
    <row r="270" spans="1:19" x14ac:dyDescent="0.25">
      <c r="A270" s="34">
        <v>45399</v>
      </c>
      <c r="B270" s="34" t="s">
        <v>15</v>
      </c>
      <c r="C270" s="34" t="s">
        <v>16</v>
      </c>
      <c r="D270" s="34" t="s">
        <v>101</v>
      </c>
      <c r="E270" s="34" t="s">
        <v>31</v>
      </c>
      <c r="G270" s="34" t="s">
        <v>19</v>
      </c>
      <c r="H270" s="34" t="s">
        <v>20</v>
      </c>
      <c r="I270" s="34" t="s">
        <v>21</v>
      </c>
      <c r="J270" s="34">
        <v>6</v>
      </c>
      <c r="L270" s="34">
        <v>16.5</v>
      </c>
      <c r="M270" s="34" t="s">
        <v>22</v>
      </c>
      <c r="P270" s="34" t="s">
        <v>19</v>
      </c>
      <c r="Q270" s="34" t="s">
        <v>182</v>
      </c>
      <c r="S270" s="34" t="s">
        <v>22</v>
      </c>
    </row>
    <row r="271" spans="1:19" x14ac:dyDescent="0.25">
      <c r="A271" s="34">
        <v>45399</v>
      </c>
      <c r="B271" s="34" t="s">
        <v>15</v>
      </c>
      <c r="C271" s="34" t="s">
        <v>16</v>
      </c>
      <c r="D271" s="34" t="s">
        <v>101</v>
      </c>
      <c r="E271" s="34" t="s">
        <v>31</v>
      </c>
      <c r="G271" s="34" t="s">
        <v>19</v>
      </c>
      <c r="H271" s="34" t="s">
        <v>20</v>
      </c>
      <c r="I271" s="34" t="s">
        <v>21</v>
      </c>
      <c r="J271" s="34">
        <v>0.2</v>
      </c>
      <c r="L271" s="34">
        <v>16.5</v>
      </c>
      <c r="M271" s="34" t="s">
        <v>22</v>
      </c>
      <c r="P271" s="34" t="s">
        <v>19</v>
      </c>
      <c r="Q271" s="34" t="s">
        <v>182</v>
      </c>
      <c r="S271" s="34" t="s">
        <v>22</v>
      </c>
    </row>
    <row r="272" spans="1:19" x14ac:dyDescent="0.25">
      <c r="A272" s="34">
        <v>45399</v>
      </c>
      <c r="B272" s="34" t="s">
        <v>15</v>
      </c>
      <c r="C272" s="34" t="s">
        <v>16</v>
      </c>
      <c r="D272" s="34" t="s">
        <v>101</v>
      </c>
      <c r="E272" s="34" t="s">
        <v>31</v>
      </c>
      <c r="G272" s="34" t="s">
        <v>19</v>
      </c>
      <c r="H272" s="34" t="s">
        <v>20</v>
      </c>
      <c r="I272" s="34" t="s">
        <v>21</v>
      </c>
      <c r="J272" s="34">
        <v>0.25</v>
      </c>
      <c r="L272" s="34">
        <v>16.5</v>
      </c>
      <c r="M272" s="34" t="s">
        <v>22</v>
      </c>
      <c r="P272" s="34" t="s">
        <v>19</v>
      </c>
      <c r="Q272" s="34" t="s">
        <v>182</v>
      </c>
      <c r="S272" s="34" t="s">
        <v>22</v>
      </c>
    </row>
    <row r="273" spans="1:19" x14ac:dyDescent="0.25">
      <c r="A273" s="34">
        <v>45399</v>
      </c>
      <c r="B273" s="34" t="s">
        <v>15</v>
      </c>
      <c r="C273" s="34" t="s">
        <v>16</v>
      </c>
      <c r="D273" s="34" t="s">
        <v>101</v>
      </c>
      <c r="E273" s="34" t="s">
        <v>31</v>
      </c>
      <c r="G273" s="34" t="s">
        <v>19</v>
      </c>
      <c r="H273" s="34" t="s">
        <v>20</v>
      </c>
      <c r="I273" s="34" t="s">
        <v>21</v>
      </c>
      <c r="J273" s="34">
        <v>0.2</v>
      </c>
      <c r="L273" s="34">
        <v>16.5</v>
      </c>
      <c r="M273" s="34" t="s">
        <v>22</v>
      </c>
      <c r="P273" s="34" t="s">
        <v>19</v>
      </c>
      <c r="Q273" s="34" t="s">
        <v>182</v>
      </c>
      <c r="S273" s="34" t="s">
        <v>22</v>
      </c>
    </row>
    <row r="274" spans="1:19" x14ac:dyDescent="0.25">
      <c r="A274" s="34">
        <v>45383</v>
      </c>
      <c r="B274" s="34" t="s">
        <v>15</v>
      </c>
      <c r="C274" s="34" t="s">
        <v>16</v>
      </c>
      <c r="D274" s="34" t="s">
        <v>101</v>
      </c>
      <c r="E274" s="34" t="s">
        <v>31</v>
      </c>
      <c r="G274" s="34" t="s">
        <v>19</v>
      </c>
      <c r="H274" s="34" t="s">
        <v>20</v>
      </c>
      <c r="I274" s="34" t="s">
        <v>21</v>
      </c>
      <c r="J274" s="34">
        <v>0.2</v>
      </c>
      <c r="L274" s="34">
        <v>16.5</v>
      </c>
      <c r="M274" s="34" t="s">
        <v>22</v>
      </c>
      <c r="P274" s="34" t="s">
        <v>19</v>
      </c>
      <c r="Q274" s="34" t="s">
        <v>182</v>
      </c>
      <c r="S274" s="34" t="s">
        <v>22</v>
      </c>
    </row>
    <row r="275" spans="1:19" x14ac:dyDescent="0.25">
      <c r="A275" s="34">
        <v>45399</v>
      </c>
      <c r="B275" s="34" t="s">
        <v>15</v>
      </c>
      <c r="C275" s="34" t="s">
        <v>16</v>
      </c>
      <c r="D275" s="34" t="s">
        <v>101</v>
      </c>
      <c r="E275" s="34" t="s">
        <v>31</v>
      </c>
      <c r="G275" s="34" t="s">
        <v>19</v>
      </c>
      <c r="H275" s="34" t="s">
        <v>20</v>
      </c>
      <c r="I275" s="34" t="s">
        <v>21</v>
      </c>
      <c r="J275" s="34">
        <v>0.2</v>
      </c>
      <c r="L275" s="34">
        <v>16.5</v>
      </c>
      <c r="M275" s="34" t="s">
        <v>22</v>
      </c>
      <c r="P275" s="34" t="s">
        <v>19</v>
      </c>
      <c r="Q275" s="34" t="s">
        <v>182</v>
      </c>
      <c r="S275" s="34" t="s">
        <v>22</v>
      </c>
    </row>
    <row r="276" spans="1:19" x14ac:dyDescent="0.25">
      <c r="A276" s="34">
        <v>45460</v>
      </c>
      <c r="B276" s="34" t="s">
        <v>15</v>
      </c>
      <c r="C276" s="34" t="s">
        <v>16</v>
      </c>
      <c r="D276" s="34" t="s">
        <v>17</v>
      </c>
      <c r="E276" s="34" t="s">
        <v>18</v>
      </c>
      <c r="G276" s="34" t="s">
        <v>19</v>
      </c>
      <c r="H276" s="34" t="s">
        <v>20</v>
      </c>
      <c r="I276" s="34" t="s">
        <v>21</v>
      </c>
      <c r="J276" s="34">
        <v>0.3</v>
      </c>
      <c r="L276" s="34">
        <v>15.25</v>
      </c>
      <c r="M276" s="34" t="s">
        <v>26</v>
      </c>
      <c r="N276" s="34">
        <v>45460</v>
      </c>
      <c r="O276" s="34" t="s">
        <v>395</v>
      </c>
      <c r="P276" s="34" t="s">
        <v>19</v>
      </c>
      <c r="Q276" s="34" t="s">
        <v>135</v>
      </c>
      <c r="S276" s="34" t="s">
        <v>26</v>
      </c>
    </row>
    <row r="277" spans="1:19" x14ac:dyDescent="0.25">
      <c r="A277" s="34">
        <v>45411</v>
      </c>
      <c r="B277" s="34" t="s">
        <v>15</v>
      </c>
      <c r="C277" s="34" t="s">
        <v>16</v>
      </c>
      <c r="D277" s="34" t="s">
        <v>17</v>
      </c>
      <c r="E277" s="34" t="s">
        <v>18</v>
      </c>
      <c r="G277" s="34" t="s">
        <v>19</v>
      </c>
      <c r="H277" s="34" t="s">
        <v>20</v>
      </c>
      <c r="I277" s="34" t="s">
        <v>21</v>
      </c>
      <c r="J277" s="34">
        <v>0.2</v>
      </c>
      <c r="L277" s="34">
        <v>15.25</v>
      </c>
      <c r="M277" s="34" t="s">
        <v>26</v>
      </c>
      <c r="N277" s="34">
        <v>45460</v>
      </c>
      <c r="O277" s="34" t="s">
        <v>395</v>
      </c>
      <c r="P277" s="34" t="s">
        <v>19</v>
      </c>
      <c r="Q277" s="34" t="s">
        <v>135</v>
      </c>
      <c r="S277" s="34" t="s">
        <v>26</v>
      </c>
    </row>
    <row r="278" spans="1:19" x14ac:dyDescent="0.25">
      <c r="A278" s="34">
        <v>45412</v>
      </c>
      <c r="B278" s="34" t="s">
        <v>15</v>
      </c>
      <c r="C278" s="34" t="s">
        <v>16</v>
      </c>
      <c r="D278" s="34" t="s">
        <v>17</v>
      </c>
      <c r="E278" s="34" t="s">
        <v>18</v>
      </c>
      <c r="G278" s="34" t="s">
        <v>19</v>
      </c>
      <c r="H278" s="34" t="s">
        <v>20</v>
      </c>
      <c r="I278" s="34" t="s">
        <v>21</v>
      </c>
      <c r="J278" s="34">
        <v>0.5</v>
      </c>
      <c r="L278" s="34">
        <v>15.25</v>
      </c>
      <c r="M278" s="34" t="s">
        <v>26</v>
      </c>
      <c r="N278" s="34">
        <v>45460</v>
      </c>
      <c r="O278" s="34" t="s">
        <v>395</v>
      </c>
      <c r="P278" s="34" t="s">
        <v>19</v>
      </c>
      <c r="Q278" s="34" t="s">
        <v>135</v>
      </c>
      <c r="S278" s="34" t="s">
        <v>26</v>
      </c>
    </row>
    <row r="279" spans="1:19" x14ac:dyDescent="0.25">
      <c r="A279" s="34">
        <v>45408</v>
      </c>
      <c r="B279" s="34" t="s">
        <v>15</v>
      </c>
      <c r="C279" s="34" t="s">
        <v>16</v>
      </c>
      <c r="D279" s="34" t="s">
        <v>17</v>
      </c>
      <c r="E279" s="34" t="s">
        <v>18</v>
      </c>
      <c r="G279" s="34" t="s">
        <v>19</v>
      </c>
      <c r="H279" s="34" t="s">
        <v>20</v>
      </c>
      <c r="I279" s="34" t="s">
        <v>21</v>
      </c>
      <c r="J279" s="34">
        <v>0.25</v>
      </c>
      <c r="L279" s="34">
        <v>15.25</v>
      </c>
      <c r="M279" s="34" t="s">
        <v>26</v>
      </c>
      <c r="N279" s="34">
        <v>45460</v>
      </c>
      <c r="O279" s="34" t="s">
        <v>395</v>
      </c>
      <c r="P279" s="34" t="s">
        <v>19</v>
      </c>
      <c r="Q279" s="34" t="s">
        <v>135</v>
      </c>
      <c r="S279" s="34" t="s">
        <v>26</v>
      </c>
    </row>
    <row r="280" spans="1:19" x14ac:dyDescent="0.25">
      <c r="A280" s="34">
        <v>45460</v>
      </c>
      <c r="B280" s="34" t="s">
        <v>15</v>
      </c>
      <c r="C280" s="34" t="s">
        <v>16</v>
      </c>
      <c r="D280" s="34" t="s">
        <v>17</v>
      </c>
      <c r="E280" s="34" t="s">
        <v>18</v>
      </c>
      <c r="G280" s="34" t="s">
        <v>19</v>
      </c>
      <c r="H280" s="34" t="s">
        <v>20</v>
      </c>
      <c r="I280" s="34" t="s">
        <v>21</v>
      </c>
      <c r="J280" s="34">
        <v>0.1</v>
      </c>
      <c r="L280" s="34">
        <v>15.25</v>
      </c>
      <c r="M280" s="34" t="s">
        <v>26</v>
      </c>
      <c r="N280" s="34">
        <v>45460</v>
      </c>
      <c r="O280" s="34" t="s">
        <v>395</v>
      </c>
      <c r="P280" s="34" t="s">
        <v>19</v>
      </c>
      <c r="Q280" s="34" t="s">
        <v>135</v>
      </c>
      <c r="S280" s="34" t="s">
        <v>26</v>
      </c>
    </row>
    <row r="281" spans="1:19" x14ac:dyDescent="0.25">
      <c r="A281" s="34">
        <v>45460</v>
      </c>
      <c r="B281" s="34" t="s">
        <v>15</v>
      </c>
      <c r="C281" s="34" t="s">
        <v>16</v>
      </c>
      <c r="D281" s="34" t="s">
        <v>17</v>
      </c>
      <c r="E281" s="34" t="s">
        <v>18</v>
      </c>
      <c r="G281" s="34" t="s">
        <v>19</v>
      </c>
      <c r="H281" s="34" t="s">
        <v>20</v>
      </c>
      <c r="I281" s="34" t="s">
        <v>21</v>
      </c>
      <c r="J281" s="34">
        <v>0.2</v>
      </c>
      <c r="L281" s="34">
        <v>15.25</v>
      </c>
      <c r="M281" s="34" t="s">
        <v>26</v>
      </c>
      <c r="N281" s="34">
        <v>45460</v>
      </c>
      <c r="O281" s="34" t="s">
        <v>395</v>
      </c>
      <c r="P281" s="34" t="s">
        <v>19</v>
      </c>
      <c r="Q281" s="34" t="s">
        <v>135</v>
      </c>
      <c r="S281" s="34" t="s">
        <v>26</v>
      </c>
    </row>
    <row r="282" spans="1:19" x14ac:dyDescent="0.25">
      <c r="A282" s="34">
        <v>45467</v>
      </c>
      <c r="B282" s="34" t="s">
        <v>15</v>
      </c>
      <c r="C282" s="34" t="s">
        <v>16</v>
      </c>
      <c r="D282" s="34" t="s">
        <v>94</v>
      </c>
      <c r="E282" s="34" t="s">
        <v>31</v>
      </c>
      <c r="G282" s="34" t="s">
        <v>19</v>
      </c>
      <c r="H282" s="34" t="s">
        <v>20</v>
      </c>
      <c r="I282" s="34" t="s">
        <v>21</v>
      </c>
      <c r="J282" s="34">
        <v>0.1</v>
      </c>
      <c r="L282" s="34">
        <v>15.2</v>
      </c>
      <c r="M282" s="34" t="s">
        <v>22</v>
      </c>
      <c r="P282" s="34" t="s">
        <v>19</v>
      </c>
      <c r="Q282" s="34" t="s">
        <v>173</v>
      </c>
      <c r="S282" s="34" t="s">
        <v>22</v>
      </c>
    </row>
    <row r="283" spans="1:19" x14ac:dyDescent="0.25">
      <c r="A283" s="34">
        <v>45415</v>
      </c>
      <c r="B283" s="34" t="s">
        <v>15</v>
      </c>
      <c r="C283" s="34" t="s">
        <v>16</v>
      </c>
      <c r="D283" s="34" t="s">
        <v>94</v>
      </c>
      <c r="E283" s="34" t="s">
        <v>31</v>
      </c>
      <c r="G283" s="34" t="s">
        <v>19</v>
      </c>
      <c r="H283" s="34" t="s">
        <v>20</v>
      </c>
      <c r="I283" s="34" t="s">
        <v>21</v>
      </c>
      <c r="J283" s="34">
        <v>0.5</v>
      </c>
      <c r="L283" s="34">
        <v>15.2</v>
      </c>
      <c r="M283" s="34" t="s">
        <v>22</v>
      </c>
      <c r="P283" s="34" t="s">
        <v>19</v>
      </c>
      <c r="Q283" s="34" t="s">
        <v>173</v>
      </c>
      <c r="S283" s="34" t="s">
        <v>22</v>
      </c>
    </row>
    <row r="284" spans="1:19" x14ac:dyDescent="0.25">
      <c r="A284" s="34">
        <v>45415</v>
      </c>
      <c r="B284" s="34" t="s">
        <v>15</v>
      </c>
      <c r="C284" s="34" t="s">
        <v>16</v>
      </c>
      <c r="D284" s="34" t="s">
        <v>94</v>
      </c>
      <c r="E284" s="34" t="s">
        <v>31</v>
      </c>
      <c r="G284" s="34" t="s">
        <v>19</v>
      </c>
      <c r="H284" s="34" t="s">
        <v>20</v>
      </c>
      <c r="I284" s="34" t="s">
        <v>21</v>
      </c>
      <c r="J284" s="34">
        <v>0.5</v>
      </c>
      <c r="L284" s="34">
        <v>15.2</v>
      </c>
      <c r="M284" s="34" t="s">
        <v>22</v>
      </c>
      <c r="P284" s="34" t="s">
        <v>19</v>
      </c>
      <c r="Q284" s="34" t="s">
        <v>173</v>
      </c>
      <c r="S284" s="34" t="s">
        <v>22</v>
      </c>
    </row>
    <row r="285" spans="1:19" x14ac:dyDescent="0.25">
      <c r="A285" s="34">
        <v>45415</v>
      </c>
      <c r="B285" s="34" t="s">
        <v>15</v>
      </c>
      <c r="C285" s="34" t="s">
        <v>16</v>
      </c>
      <c r="D285" s="34" t="s">
        <v>94</v>
      </c>
      <c r="E285" s="34" t="s">
        <v>31</v>
      </c>
      <c r="G285" s="34" t="s">
        <v>19</v>
      </c>
      <c r="H285" s="34" t="s">
        <v>20</v>
      </c>
      <c r="I285" s="34" t="s">
        <v>21</v>
      </c>
      <c r="J285" s="34">
        <v>0.3</v>
      </c>
      <c r="L285" s="34">
        <v>15.2</v>
      </c>
      <c r="M285" s="34" t="s">
        <v>22</v>
      </c>
      <c r="P285" s="34" t="s">
        <v>19</v>
      </c>
      <c r="Q285" s="34" t="s">
        <v>173</v>
      </c>
      <c r="S285" s="34" t="s">
        <v>22</v>
      </c>
    </row>
    <row r="286" spans="1:19" x14ac:dyDescent="0.25">
      <c r="A286" s="34">
        <v>45415</v>
      </c>
      <c r="B286" s="34" t="s">
        <v>15</v>
      </c>
      <c r="C286" s="34" t="s">
        <v>16</v>
      </c>
      <c r="D286" s="34" t="s">
        <v>94</v>
      </c>
      <c r="E286" s="34" t="s">
        <v>31</v>
      </c>
      <c r="G286" s="34" t="s">
        <v>19</v>
      </c>
      <c r="H286" s="34" t="s">
        <v>20</v>
      </c>
      <c r="I286" s="34" t="s">
        <v>21</v>
      </c>
      <c r="J286" s="34">
        <v>0.1</v>
      </c>
      <c r="L286" s="34">
        <v>15.2</v>
      </c>
      <c r="M286" s="34" t="s">
        <v>22</v>
      </c>
      <c r="P286" s="34" t="s">
        <v>19</v>
      </c>
      <c r="Q286" s="34" t="s">
        <v>173</v>
      </c>
      <c r="S286" s="34" t="s">
        <v>22</v>
      </c>
    </row>
    <row r="287" spans="1:19" x14ac:dyDescent="0.25">
      <c r="A287" s="34">
        <v>45461</v>
      </c>
      <c r="B287" s="34" t="s">
        <v>15</v>
      </c>
      <c r="C287" s="34" t="s">
        <v>16</v>
      </c>
      <c r="D287" s="34" t="s">
        <v>94</v>
      </c>
      <c r="E287" s="34" t="s">
        <v>31</v>
      </c>
      <c r="G287" s="34" t="s">
        <v>19</v>
      </c>
      <c r="H287" s="34" t="s">
        <v>20</v>
      </c>
      <c r="I287" s="34" t="s">
        <v>21</v>
      </c>
      <c r="J287" s="34">
        <v>0.1</v>
      </c>
      <c r="L287" s="34">
        <v>15.2</v>
      </c>
      <c r="M287" s="34" t="s">
        <v>22</v>
      </c>
      <c r="P287" s="34" t="s">
        <v>19</v>
      </c>
      <c r="Q287" s="34" t="s">
        <v>173</v>
      </c>
      <c r="S287" s="34" t="s">
        <v>22</v>
      </c>
    </row>
    <row r="288" spans="1:19" x14ac:dyDescent="0.25">
      <c r="A288" s="34">
        <v>45468</v>
      </c>
      <c r="B288" s="34" t="s">
        <v>15</v>
      </c>
      <c r="C288" s="34" t="s">
        <v>16</v>
      </c>
      <c r="D288" s="34" t="s">
        <v>94</v>
      </c>
      <c r="E288" s="34" t="s">
        <v>31</v>
      </c>
      <c r="G288" s="34" t="s">
        <v>19</v>
      </c>
      <c r="H288" s="34" t="s">
        <v>20</v>
      </c>
      <c r="I288" s="34" t="s">
        <v>21</v>
      </c>
      <c r="J288" s="34">
        <v>0.2</v>
      </c>
      <c r="L288" s="34">
        <v>15.2</v>
      </c>
      <c r="M288" s="34" t="s">
        <v>22</v>
      </c>
      <c r="P288" s="34" t="s">
        <v>19</v>
      </c>
      <c r="Q288" s="34" t="s">
        <v>173</v>
      </c>
      <c r="S288" s="34" t="s">
        <v>22</v>
      </c>
    </row>
    <row r="289" spans="1:19" x14ac:dyDescent="0.25">
      <c r="A289" s="34">
        <v>45461</v>
      </c>
      <c r="B289" s="34" t="s">
        <v>15</v>
      </c>
      <c r="C289" s="34" t="s">
        <v>16</v>
      </c>
      <c r="D289" s="34" t="s">
        <v>94</v>
      </c>
      <c r="E289" s="34" t="s">
        <v>31</v>
      </c>
      <c r="G289" s="34" t="s">
        <v>19</v>
      </c>
      <c r="H289" s="34" t="s">
        <v>20</v>
      </c>
      <c r="I289" s="34" t="s">
        <v>21</v>
      </c>
      <c r="J289" s="34">
        <v>0.3</v>
      </c>
      <c r="L289" s="34">
        <v>15.2</v>
      </c>
      <c r="M289" s="34" t="s">
        <v>22</v>
      </c>
      <c r="P289" s="34" t="s">
        <v>19</v>
      </c>
      <c r="Q289" s="34" t="s">
        <v>173</v>
      </c>
      <c r="S289" s="34" t="s">
        <v>22</v>
      </c>
    </row>
    <row r="290" spans="1:19" x14ac:dyDescent="0.25">
      <c r="A290" s="34">
        <v>45461</v>
      </c>
      <c r="B290" s="34" t="s">
        <v>15</v>
      </c>
      <c r="C290" s="34" t="s">
        <v>16</v>
      </c>
      <c r="D290" s="34" t="s">
        <v>94</v>
      </c>
      <c r="E290" s="34" t="s">
        <v>31</v>
      </c>
      <c r="G290" s="34" t="s">
        <v>19</v>
      </c>
      <c r="H290" s="34" t="s">
        <v>20</v>
      </c>
      <c r="I290" s="34" t="s">
        <v>21</v>
      </c>
      <c r="J290" s="34">
        <v>0.2</v>
      </c>
      <c r="L290" s="34">
        <v>15.2</v>
      </c>
      <c r="M290" s="34" t="s">
        <v>22</v>
      </c>
      <c r="P290" s="34" t="s">
        <v>19</v>
      </c>
      <c r="Q290" s="34" t="s">
        <v>173</v>
      </c>
      <c r="S290" s="34" t="s">
        <v>22</v>
      </c>
    </row>
    <row r="291" spans="1:19" x14ac:dyDescent="0.25">
      <c r="A291" s="34">
        <v>45468</v>
      </c>
      <c r="B291" s="34" t="s">
        <v>15</v>
      </c>
      <c r="C291" s="34" t="s">
        <v>16</v>
      </c>
      <c r="D291" s="34" t="s">
        <v>94</v>
      </c>
      <c r="E291" s="34" t="s">
        <v>31</v>
      </c>
      <c r="G291" s="34" t="s">
        <v>19</v>
      </c>
      <c r="H291" s="34" t="s">
        <v>20</v>
      </c>
      <c r="I291" s="34" t="s">
        <v>21</v>
      </c>
      <c r="J291" s="34">
        <v>0.3</v>
      </c>
      <c r="L291" s="34">
        <v>15.2</v>
      </c>
      <c r="M291" s="34" t="s">
        <v>22</v>
      </c>
      <c r="P291" s="34" t="s">
        <v>19</v>
      </c>
      <c r="Q291" s="34" t="s">
        <v>173</v>
      </c>
      <c r="S291" s="34" t="s">
        <v>22</v>
      </c>
    </row>
    <row r="292" spans="1:19" x14ac:dyDescent="0.25">
      <c r="A292" s="34">
        <v>45467</v>
      </c>
      <c r="B292" s="34" t="s">
        <v>15</v>
      </c>
      <c r="C292" s="34" t="s">
        <v>16</v>
      </c>
      <c r="D292" s="34" t="s">
        <v>399</v>
      </c>
      <c r="E292" s="34" t="s">
        <v>31</v>
      </c>
      <c r="G292" s="34" t="s">
        <v>19</v>
      </c>
      <c r="H292" s="34" t="s">
        <v>20</v>
      </c>
      <c r="I292" s="34" t="s">
        <v>21</v>
      </c>
      <c r="J292" s="34">
        <v>0.2</v>
      </c>
      <c r="L292" s="34">
        <v>14.6</v>
      </c>
      <c r="M292" s="34" t="s">
        <v>22</v>
      </c>
      <c r="P292" s="34" t="s">
        <v>19</v>
      </c>
      <c r="Q292" s="34" t="s">
        <v>400</v>
      </c>
      <c r="S292" s="34" t="s">
        <v>22</v>
      </c>
    </row>
    <row r="293" spans="1:19" x14ac:dyDescent="0.25">
      <c r="A293" s="34">
        <v>45460</v>
      </c>
      <c r="B293" s="34" t="s">
        <v>15</v>
      </c>
      <c r="C293" s="34" t="s">
        <v>16</v>
      </c>
      <c r="D293" s="34" t="s">
        <v>399</v>
      </c>
      <c r="E293" s="34" t="s">
        <v>31</v>
      </c>
      <c r="G293" s="34" t="s">
        <v>19</v>
      </c>
      <c r="H293" s="34" t="s">
        <v>20</v>
      </c>
      <c r="I293" s="34" t="s">
        <v>21</v>
      </c>
      <c r="J293" s="34">
        <v>2.2999999999999998</v>
      </c>
      <c r="L293" s="34">
        <v>14.6</v>
      </c>
      <c r="M293" s="34" t="s">
        <v>22</v>
      </c>
      <c r="P293" s="34" t="s">
        <v>19</v>
      </c>
      <c r="Q293" s="34" t="s">
        <v>400</v>
      </c>
      <c r="S293" s="34" t="s">
        <v>22</v>
      </c>
    </row>
    <row r="294" spans="1:19" x14ac:dyDescent="0.25">
      <c r="A294" s="34">
        <v>45460</v>
      </c>
      <c r="B294" s="34" t="s">
        <v>15</v>
      </c>
      <c r="C294" s="34" t="s">
        <v>16</v>
      </c>
      <c r="D294" s="34" t="s">
        <v>399</v>
      </c>
      <c r="E294" s="34" t="s">
        <v>31</v>
      </c>
      <c r="G294" s="34" t="s">
        <v>19</v>
      </c>
      <c r="H294" s="34" t="s">
        <v>20</v>
      </c>
      <c r="I294" s="34" t="s">
        <v>21</v>
      </c>
      <c r="J294" s="34">
        <v>0.3</v>
      </c>
      <c r="L294" s="34">
        <v>14.6</v>
      </c>
      <c r="M294" s="34" t="s">
        <v>22</v>
      </c>
      <c r="P294" s="34" t="s">
        <v>19</v>
      </c>
      <c r="Q294" s="34" t="s">
        <v>400</v>
      </c>
      <c r="S294" s="34" t="s">
        <v>22</v>
      </c>
    </row>
    <row r="295" spans="1:19" x14ac:dyDescent="0.25">
      <c r="A295" s="34">
        <v>45408</v>
      </c>
      <c r="B295" s="34" t="s">
        <v>15</v>
      </c>
      <c r="C295" s="34" t="s">
        <v>16</v>
      </c>
      <c r="D295" s="34" t="s">
        <v>399</v>
      </c>
      <c r="E295" s="34" t="s">
        <v>31</v>
      </c>
      <c r="G295" s="34" t="s">
        <v>19</v>
      </c>
      <c r="H295" s="34" t="s">
        <v>20</v>
      </c>
      <c r="I295" s="34" t="s">
        <v>21</v>
      </c>
      <c r="J295" s="34">
        <v>0.3</v>
      </c>
      <c r="L295" s="34">
        <v>14.6</v>
      </c>
      <c r="M295" s="34" t="s">
        <v>22</v>
      </c>
      <c r="P295" s="34" t="s">
        <v>19</v>
      </c>
      <c r="Q295" s="34" t="s">
        <v>400</v>
      </c>
      <c r="S295" s="34" t="s">
        <v>22</v>
      </c>
    </row>
    <row r="296" spans="1:19" x14ac:dyDescent="0.25">
      <c r="A296" s="34">
        <v>45393</v>
      </c>
      <c r="B296" s="34" t="s">
        <v>15</v>
      </c>
      <c r="C296" s="34" t="s">
        <v>16</v>
      </c>
      <c r="D296" s="34" t="s">
        <v>399</v>
      </c>
      <c r="E296" s="34" t="s">
        <v>31</v>
      </c>
      <c r="G296" s="34" t="s">
        <v>19</v>
      </c>
      <c r="H296" s="34" t="s">
        <v>20</v>
      </c>
      <c r="I296" s="34" t="s">
        <v>21</v>
      </c>
      <c r="J296" s="34">
        <v>0.75</v>
      </c>
      <c r="L296" s="34">
        <v>14.6</v>
      </c>
      <c r="M296" s="34" t="s">
        <v>22</v>
      </c>
      <c r="P296" s="34" t="s">
        <v>19</v>
      </c>
      <c r="Q296" s="34" t="s">
        <v>400</v>
      </c>
      <c r="S296" s="34" t="s">
        <v>22</v>
      </c>
    </row>
    <row r="297" spans="1:19" x14ac:dyDescent="0.25">
      <c r="A297" s="34">
        <v>45393</v>
      </c>
      <c r="B297" s="34" t="s">
        <v>15</v>
      </c>
      <c r="C297" s="34" t="s">
        <v>16</v>
      </c>
      <c r="D297" s="34" t="s">
        <v>399</v>
      </c>
      <c r="E297" s="34" t="s">
        <v>31</v>
      </c>
      <c r="G297" s="34" t="s">
        <v>19</v>
      </c>
      <c r="H297" s="34" t="s">
        <v>20</v>
      </c>
      <c r="I297" s="34" t="s">
        <v>21</v>
      </c>
      <c r="J297" s="34">
        <v>0.25</v>
      </c>
      <c r="L297" s="34">
        <v>14.6</v>
      </c>
      <c r="M297" s="34" t="s">
        <v>22</v>
      </c>
      <c r="P297" s="34" t="s">
        <v>19</v>
      </c>
      <c r="Q297" s="34" t="s">
        <v>400</v>
      </c>
      <c r="S297" s="34" t="s">
        <v>22</v>
      </c>
    </row>
    <row r="298" spans="1:19" x14ac:dyDescent="0.25">
      <c r="A298" s="34">
        <v>45410</v>
      </c>
      <c r="B298" s="34" t="s">
        <v>15</v>
      </c>
      <c r="C298" s="34" t="s">
        <v>16</v>
      </c>
      <c r="D298" s="34" t="s">
        <v>399</v>
      </c>
      <c r="E298" s="34" t="s">
        <v>31</v>
      </c>
      <c r="G298" s="34" t="s">
        <v>19</v>
      </c>
      <c r="H298" s="34" t="s">
        <v>29</v>
      </c>
      <c r="I298" s="34" t="s">
        <v>21</v>
      </c>
      <c r="J298" s="34">
        <v>1</v>
      </c>
      <c r="L298" s="34">
        <v>14.6</v>
      </c>
      <c r="M298" s="34" t="s">
        <v>22</v>
      </c>
      <c r="P298" s="34" t="s">
        <v>19</v>
      </c>
      <c r="Q298" s="34" t="s">
        <v>400</v>
      </c>
      <c r="S298" s="34" t="s">
        <v>22</v>
      </c>
    </row>
    <row r="299" spans="1:19" x14ac:dyDescent="0.25">
      <c r="A299" s="34">
        <v>45391</v>
      </c>
      <c r="B299" s="34" t="s">
        <v>15</v>
      </c>
      <c r="C299" s="34" t="s">
        <v>16</v>
      </c>
      <c r="D299" s="34" t="s">
        <v>399</v>
      </c>
      <c r="E299" s="34" t="s">
        <v>31</v>
      </c>
      <c r="G299" s="34" t="s">
        <v>19</v>
      </c>
      <c r="H299" s="34" t="s">
        <v>20</v>
      </c>
      <c r="I299" s="34" t="s">
        <v>21</v>
      </c>
      <c r="J299" s="34">
        <v>0.2</v>
      </c>
      <c r="L299" s="34">
        <v>14.6</v>
      </c>
      <c r="M299" s="34" t="s">
        <v>22</v>
      </c>
      <c r="P299" s="34" t="s">
        <v>19</v>
      </c>
      <c r="Q299" s="34" t="s">
        <v>400</v>
      </c>
      <c r="S299" s="34" t="s">
        <v>22</v>
      </c>
    </row>
    <row r="300" spans="1:19" x14ac:dyDescent="0.25">
      <c r="A300" s="34">
        <v>45468</v>
      </c>
      <c r="B300" s="34" t="s">
        <v>15</v>
      </c>
      <c r="C300" s="34" t="s">
        <v>16</v>
      </c>
      <c r="D300" s="34" t="s">
        <v>399</v>
      </c>
      <c r="E300" s="34" t="s">
        <v>31</v>
      </c>
      <c r="G300" s="34" t="s">
        <v>19</v>
      </c>
      <c r="H300" s="34" t="s">
        <v>20</v>
      </c>
      <c r="I300" s="34" t="s">
        <v>21</v>
      </c>
      <c r="J300" s="34">
        <v>0.2</v>
      </c>
      <c r="L300" s="34">
        <v>14.6</v>
      </c>
      <c r="M300" s="34" t="s">
        <v>22</v>
      </c>
      <c r="P300" s="34" t="s">
        <v>19</v>
      </c>
      <c r="Q300" s="34" t="s">
        <v>400</v>
      </c>
      <c r="S300" s="34" t="s">
        <v>22</v>
      </c>
    </row>
    <row r="301" spans="1:19" x14ac:dyDescent="0.25">
      <c r="A301" s="34">
        <v>45391</v>
      </c>
      <c r="B301" s="34" t="s">
        <v>15</v>
      </c>
      <c r="C301" s="34" t="s">
        <v>16</v>
      </c>
      <c r="D301" s="34" t="s">
        <v>399</v>
      </c>
      <c r="E301" s="34" t="s">
        <v>31</v>
      </c>
      <c r="G301" s="34" t="s">
        <v>19</v>
      </c>
      <c r="H301" s="34" t="s">
        <v>20</v>
      </c>
      <c r="I301" s="34" t="s">
        <v>21</v>
      </c>
      <c r="J301" s="34">
        <v>0.2</v>
      </c>
      <c r="L301" s="34">
        <v>14.6</v>
      </c>
      <c r="M301" s="34" t="s">
        <v>22</v>
      </c>
      <c r="P301" s="34" t="s">
        <v>19</v>
      </c>
      <c r="Q301" s="34" t="s">
        <v>400</v>
      </c>
      <c r="S301" s="34" t="s">
        <v>22</v>
      </c>
    </row>
    <row r="302" spans="1:19" x14ac:dyDescent="0.25">
      <c r="A302" s="34">
        <v>45391</v>
      </c>
      <c r="B302" s="34" t="s">
        <v>15</v>
      </c>
      <c r="C302" s="34" t="s">
        <v>16</v>
      </c>
      <c r="D302" s="34" t="s">
        <v>399</v>
      </c>
      <c r="E302" s="34" t="s">
        <v>31</v>
      </c>
      <c r="G302" s="34" t="s">
        <v>19</v>
      </c>
      <c r="H302" s="34" t="s">
        <v>20</v>
      </c>
      <c r="I302" s="34" t="s">
        <v>21</v>
      </c>
      <c r="J302" s="34">
        <v>0.5</v>
      </c>
      <c r="L302" s="34">
        <v>14.6</v>
      </c>
      <c r="M302" s="34" t="s">
        <v>22</v>
      </c>
      <c r="P302" s="34" t="s">
        <v>19</v>
      </c>
      <c r="Q302" s="34" t="s">
        <v>400</v>
      </c>
      <c r="S302" s="34" t="s">
        <v>22</v>
      </c>
    </row>
    <row r="303" spans="1:19" x14ac:dyDescent="0.25">
      <c r="A303" s="34">
        <v>45391</v>
      </c>
      <c r="B303" s="34" t="s">
        <v>15</v>
      </c>
      <c r="C303" s="34" t="s">
        <v>16</v>
      </c>
      <c r="D303" s="34" t="s">
        <v>399</v>
      </c>
      <c r="E303" s="34" t="s">
        <v>31</v>
      </c>
      <c r="G303" s="34" t="s">
        <v>19</v>
      </c>
      <c r="H303" s="34" t="s">
        <v>20</v>
      </c>
      <c r="I303" s="34" t="s">
        <v>21</v>
      </c>
      <c r="J303" s="34">
        <v>0.3</v>
      </c>
      <c r="L303" s="34">
        <v>14.6</v>
      </c>
      <c r="M303" s="34" t="s">
        <v>22</v>
      </c>
      <c r="P303" s="34" t="s">
        <v>19</v>
      </c>
      <c r="Q303" s="34" t="s">
        <v>400</v>
      </c>
      <c r="S303" s="34" t="s">
        <v>22</v>
      </c>
    </row>
    <row r="304" spans="1:19" x14ac:dyDescent="0.25">
      <c r="A304" s="34">
        <v>45468</v>
      </c>
      <c r="B304" s="34" t="s">
        <v>15</v>
      </c>
      <c r="C304" s="34" t="s">
        <v>16</v>
      </c>
      <c r="D304" s="34" t="s">
        <v>399</v>
      </c>
      <c r="E304" s="34" t="s">
        <v>31</v>
      </c>
      <c r="G304" s="34" t="s">
        <v>19</v>
      </c>
      <c r="H304" s="34" t="s">
        <v>20</v>
      </c>
      <c r="I304" s="34" t="s">
        <v>21</v>
      </c>
      <c r="J304" s="34">
        <v>0.1</v>
      </c>
      <c r="L304" s="34">
        <v>14.6</v>
      </c>
      <c r="M304" s="34" t="s">
        <v>22</v>
      </c>
      <c r="P304" s="34" t="s">
        <v>19</v>
      </c>
      <c r="Q304" s="34" t="s">
        <v>400</v>
      </c>
      <c r="S304" s="34" t="s">
        <v>22</v>
      </c>
    </row>
    <row r="305" spans="1:19" x14ac:dyDescent="0.25">
      <c r="A305" s="34">
        <v>45468</v>
      </c>
      <c r="B305" s="34" t="s">
        <v>15</v>
      </c>
      <c r="C305" s="34" t="s">
        <v>16</v>
      </c>
      <c r="D305" s="34" t="s">
        <v>399</v>
      </c>
      <c r="E305" s="34" t="s">
        <v>31</v>
      </c>
      <c r="G305" s="34" t="s">
        <v>19</v>
      </c>
      <c r="H305" s="34" t="s">
        <v>20</v>
      </c>
      <c r="I305" s="34" t="s">
        <v>21</v>
      </c>
      <c r="J305" s="34">
        <v>0.3</v>
      </c>
      <c r="L305" s="34">
        <v>14.6</v>
      </c>
      <c r="M305" s="34" t="s">
        <v>22</v>
      </c>
      <c r="P305" s="34" t="s">
        <v>19</v>
      </c>
      <c r="Q305" s="34" t="s">
        <v>400</v>
      </c>
      <c r="S305" s="34" t="s">
        <v>22</v>
      </c>
    </row>
    <row r="306" spans="1:19" x14ac:dyDescent="0.25">
      <c r="A306" s="34">
        <v>45457</v>
      </c>
      <c r="B306" s="34" t="s">
        <v>15</v>
      </c>
      <c r="C306" s="34" t="s">
        <v>16</v>
      </c>
      <c r="D306" s="34" t="s">
        <v>399</v>
      </c>
      <c r="E306" s="34" t="s">
        <v>31</v>
      </c>
      <c r="G306" s="34" t="s">
        <v>19</v>
      </c>
      <c r="H306" s="34" t="s">
        <v>20</v>
      </c>
      <c r="I306" s="34" t="s">
        <v>21</v>
      </c>
      <c r="J306" s="34">
        <v>0.2</v>
      </c>
      <c r="L306" s="34">
        <v>14.6</v>
      </c>
      <c r="M306" s="34" t="s">
        <v>22</v>
      </c>
      <c r="P306" s="34" t="s">
        <v>19</v>
      </c>
      <c r="Q306" s="34" t="s">
        <v>400</v>
      </c>
      <c r="S306" s="34" t="s">
        <v>22</v>
      </c>
    </row>
    <row r="307" spans="1:19" x14ac:dyDescent="0.25">
      <c r="A307" s="34">
        <v>45457</v>
      </c>
      <c r="B307" s="34" t="s">
        <v>15</v>
      </c>
      <c r="C307" s="34" t="s">
        <v>16</v>
      </c>
      <c r="D307" s="34" t="s">
        <v>399</v>
      </c>
      <c r="E307" s="34" t="s">
        <v>31</v>
      </c>
      <c r="G307" s="34" t="s">
        <v>19</v>
      </c>
      <c r="H307" s="34" t="s">
        <v>20</v>
      </c>
      <c r="I307" s="34" t="s">
        <v>21</v>
      </c>
      <c r="J307" s="34">
        <v>0.2</v>
      </c>
      <c r="L307" s="34">
        <v>14.6</v>
      </c>
      <c r="M307" s="34" t="s">
        <v>22</v>
      </c>
      <c r="P307" s="34" t="s">
        <v>19</v>
      </c>
      <c r="Q307" s="34" t="s">
        <v>400</v>
      </c>
      <c r="S307" s="34" t="s">
        <v>22</v>
      </c>
    </row>
    <row r="308" spans="1:19" x14ac:dyDescent="0.25">
      <c r="A308" s="34">
        <v>45460</v>
      </c>
      <c r="B308" s="34" t="s">
        <v>15</v>
      </c>
      <c r="C308" s="34" t="s">
        <v>16</v>
      </c>
      <c r="D308" s="34" t="s">
        <v>399</v>
      </c>
      <c r="E308" s="34" t="s">
        <v>31</v>
      </c>
      <c r="G308" s="34" t="s">
        <v>19</v>
      </c>
      <c r="H308" s="34" t="s">
        <v>20</v>
      </c>
      <c r="I308" s="34" t="s">
        <v>21</v>
      </c>
      <c r="J308" s="34">
        <v>0.2</v>
      </c>
      <c r="L308" s="34">
        <v>14.6</v>
      </c>
      <c r="M308" s="34" t="s">
        <v>22</v>
      </c>
      <c r="P308" s="34" t="s">
        <v>19</v>
      </c>
      <c r="Q308" s="34" t="s">
        <v>400</v>
      </c>
      <c r="S308" s="34" t="s">
        <v>22</v>
      </c>
    </row>
    <row r="309" spans="1:19" x14ac:dyDescent="0.25">
      <c r="A309" s="34">
        <v>45444</v>
      </c>
      <c r="B309" s="34" t="s">
        <v>15</v>
      </c>
      <c r="C309" s="34" t="s">
        <v>16</v>
      </c>
      <c r="D309" s="34" t="s">
        <v>399</v>
      </c>
      <c r="E309" s="34" t="s">
        <v>31</v>
      </c>
      <c r="G309" s="34" t="s">
        <v>19</v>
      </c>
      <c r="H309" s="34" t="s">
        <v>29</v>
      </c>
      <c r="I309" s="34" t="s">
        <v>21</v>
      </c>
      <c r="J309" s="34">
        <v>3.3</v>
      </c>
      <c r="L309" s="34">
        <v>14.6</v>
      </c>
      <c r="M309" s="34" t="s">
        <v>22</v>
      </c>
      <c r="P309" s="34" t="s">
        <v>19</v>
      </c>
      <c r="Q309" s="34" t="s">
        <v>400</v>
      </c>
      <c r="S309" s="34" t="s">
        <v>22</v>
      </c>
    </row>
    <row r="310" spans="1:19" x14ac:dyDescent="0.25">
      <c r="A310" s="34">
        <v>45390</v>
      </c>
      <c r="B310" s="34" t="s">
        <v>15</v>
      </c>
      <c r="C310" s="34" t="s">
        <v>16</v>
      </c>
      <c r="D310" s="34" t="s">
        <v>89</v>
      </c>
      <c r="E310" s="34" t="s">
        <v>31</v>
      </c>
      <c r="G310" s="34" t="s">
        <v>19</v>
      </c>
      <c r="H310" s="34" t="s">
        <v>20</v>
      </c>
      <c r="I310" s="34" t="s">
        <v>21</v>
      </c>
      <c r="J310" s="34">
        <v>0.3</v>
      </c>
      <c r="L310" s="34">
        <v>13.4</v>
      </c>
      <c r="M310" s="34" t="s">
        <v>26</v>
      </c>
      <c r="N310" s="34">
        <v>45387</v>
      </c>
      <c r="O310" s="34" t="s">
        <v>27</v>
      </c>
      <c r="P310" s="34" t="s">
        <v>19</v>
      </c>
      <c r="Q310" s="34" t="s">
        <v>168</v>
      </c>
      <c r="S310" s="34" t="s">
        <v>26</v>
      </c>
    </row>
    <row r="311" spans="1:19" x14ac:dyDescent="0.25">
      <c r="A311" s="34">
        <v>45468</v>
      </c>
      <c r="B311" s="34" t="s">
        <v>15</v>
      </c>
      <c r="C311" s="34" t="s">
        <v>16</v>
      </c>
      <c r="D311" s="34" t="s">
        <v>84</v>
      </c>
      <c r="E311" s="34" t="s">
        <v>23</v>
      </c>
      <c r="G311" s="34" t="s">
        <v>19</v>
      </c>
      <c r="H311" s="34" t="s">
        <v>20</v>
      </c>
      <c r="I311" s="34" t="s">
        <v>21</v>
      </c>
      <c r="J311" s="34">
        <v>0.5</v>
      </c>
      <c r="L311" s="34">
        <v>12.95</v>
      </c>
      <c r="M311" s="34" t="s">
        <v>22</v>
      </c>
      <c r="P311" s="34" t="s">
        <v>19</v>
      </c>
      <c r="Q311" s="34" t="s">
        <v>137</v>
      </c>
      <c r="S311" s="34" t="s">
        <v>22</v>
      </c>
    </row>
    <row r="312" spans="1:19" x14ac:dyDescent="0.25">
      <c r="A312" s="34">
        <v>45468</v>
      </c>
      <c r="B312" s="34" t="s">
        <v>15</v>
      </c>
      <c r="C312" s="34" t="s">
        <v>16</v>
      </c>
      <c r="D312" s="34" t="s">
        <v>84</v>
      </c>
      <c r="E312" s="34" t="s">
        <v>23</v>
      </c>
      <c r="G312" s="34" t="s">
        <v>19</v>
      </c>
      <c r="H312" s="34" t="s">
        <v>20</v>
      </c>
      <c r="I312" s="34" t="s">
        <v>21</v>
      </c>
      <c r="J312" s="34">
        <v>0.2</v>
      </c>
      <c r="L312" s="34">
        <v>12.95</v>
      </c>
      <c r="M312" s="34" t="s">
        <v>22</v>
      </c>
      <c r="P312" s="34" t="s">
        <v>19</v>
      </c>
      <c r="Q312" s="34" t="s">
        <v>137</v>
      </c>
      <c r="S312" s="34" t="s">
        <v>22</v>
      </c>
    </row>
    <row r="313" spans="1:19" x14ac:dyDescent="0.25">
      <c r="A313" s="34">
        <v>45468</v>
      </c>
      <c r="B313" s="34" t="s">
        <v>15</v>
      </c>
      <c r="C313" s="34" t="s">
        <v>16</v>
      </c>
      <c r="D313" s="34" t="s">
        <v>84</v>
      </c>
      <c r="E313" s="34" t="s">
        <v>23</v>
      </c>
      <c r="G313" s="34" t="s">
        <v>19</v>
      </c>
      <c r="H313" s="34" t="s">
        <v>20</v>
      </c>
      <c r="I313" s="34" t="s">
        <v>21</v>
      </c>
      <c r="J313" s="34">
        <v>0.4</v>
      </c>
      <c r="L313" s="34">
        <v>12.95</v>
      </c>
      <c r="M313" s="34" t="s">
        <v>22</v>
      </c>
      <c r="P313" s="34" t="s">
        <v>19</v>
      </c>
      <c r="Q313" s="34" t="s">
        <v>137</v>
      </c>
      <c r="S313" s="34" t="s">
        <v>22</v>
      </c>
    </row>
    <row r="314" spans="1:19" x14ac:dyDescent="0.25">
      <c r="A314" s="34">
        <v>45467</v>
      </c>
      <c r="B314" s="34" t="s">
        <v>15</v>
      </c>
      <c r="C314" s="34" t="s">
        <v>16</v>
      </c>
      <c r="D314" s="34" t="s">
        <v>84</v>
      </c>
      <c r="E314" s="34" t="s">
        <v>23</v>
      </c>
      <c r="G314" s="34" t="s">
        <v>19</v>
      </c>
      <c r="H314" s="34" t="s">
        <v>20</v>
      </c>
      <c r="I314" s="34" t="s">
        <v>21</v>
      </c>
      <c r="J314" s="34">
        <v>0.1</v>
      </c>
      <c r="L314" s="34">
        <v>12.95</v>
      </c>
      <c r="M314" s="34" t="s">
        <v>22</v>
      </c>
      <c r="P314" s="34" t="s">
        <v>19</v>
      </c>
      <c r="Q314" s="34" t="s">
        <v>137</v>
      </c>
      <c r="S314" s="34" t="s">
        <v>22</v>
      </c>
    </row>
    <row r="315" spans="1:19" x14ac:dyDescent="0.25">
      <c r="A315" s="34">
        <v>45387</v>
      </c>
      <c r="B315" s="34" t="s">
        <v>15</v>
      </c>
      <c r="C315" s="34" t="s">
        <v>16</v>
      </c>
      <c r="D315" s="34" t="s">
        <v>305</v>
      </c>
      <c r="E315" s="34" t="s">
        <v>31</v>
      </c>
      <c r="G315" s="34" t="s">
        <v>19</v>
      </c>
      <c r="H315" s="34" t="s">
        <v>20</v>
      </c>
      <c r="I315" s="34" t="s">
        <v>21</v>
      </c>
      <c r="J315" s="34">
        <v>1.5</v>
      </c>
      <c r="L315" s="34">
        <v>12.45</v>
      </c>
      <c r="M315" s="34" t="s">
        <v>22</v>
      </c>
      <c r="P315" s="34" t="s">
        <v>19</v>
      </c>
      <c r="Q315" s="34" t="s">
        <v>306</v>
      </c>
      <c r="S315" s="34" t="s">
        <v>22</v>
      </c>
    </row>
    <row r="316" spans="1:19" x14ac:dyDescent="0.25">
      <c r="A316" s="34">
        <v>45455</v>
      </c>
      <c r="B316" s="34" t="s">
        <v>15</v>
      </c>
      <c r="C316" s="34" t="s">
        <v>16</v>
      </c>
      <c r="D316" s="34" t="s">
        <v>305</v>
      </c>
      <c r="E316" s="34" t="s">
        <v>31</v>
      </c>
      <c r="G316" s="34" t="s">
        <v>19</v>
      </c>
      <c r="H316" s="34" t="s">
        <v>20</v>
      </c>
      <c r="I316" s="34" t="s">
        <v>21</v>
      </c>
      <c r="J316" s="34">
        <v>0.1</v>
      </c>
      <c r="L316" s="34">
        <v>12.45</v>
      </c>
      <c r="M316" s="34" t="s">
        <v>22</v>
      </c>
      <c r="P316" s="34" t="s">
        <v>19</v>
      </c>
      <c r="Q316" s="34" t="s">
        <v>306</v>
      </c>
      <c r="S316" s="34" t="s">
        <v>22</v>
      </c>
    </row>
    <row r="317" spans="1:19" x14ac:dyDescent="0.25">
      <c r="A317" s="34">
        <v>45455</v>
      </c>
      <c r="B317" s="34" t="s">
        <v>15</v>
      </c>
      <c r="C317" s="34" t="s">
        <v>16</v>
      </c>
      <c r="D317" s="34" t="s">
        <v>305</v>
      </c>
      <c r="E317" s="34" t="s">
        <v>31</v>
      </c>
      <c r="G317" s="34" t="s">
        <v>19</v>
      </c>
      <c r="H317" s="34" t="s">
        <v>20</v>
      </c>
      <c r="I317" s="34" t="s">
        <v>21</v>
      </c>
      <c r="J317" s="34">
        <v>0.3</v>
      </c>
      <c r="L317" s="34">
        <v>12.45</v>
      </c>
      <c r="M317" s="34" t="s">
        <v>22</v>
      </c>
      <c r="P317" s="34" t="s">
        <v>19</v>
      </c>
      <c r="Q317" s="34" t="s">
        <v>306</v>
      </c>
      <c r="S317" s="34" t="s">
        <v>22</v>
      </c>
    </row>
    <row r="318" spans="1:19" x14ac:dyDescent="0.25">
      <c r="A318" s="34">
        <v>45401</v>
      </c>
      <c r="B318" s="34" t="s">
        <v>15</v>
      </c>
      <c r="C318" s="34" t="s">
        <v>16</v>
      </c>
      <c r="D318" s="34" t="s">
        <v>305</v>
      </c>
      <c r="E318" s="34" t="s">
        <v>31</v>
      </c>
      <c r="G318" s="34" t="s">
        <v>19</v>
      </c>
      <c r="H318" s="34" t="s">
        <v>20</v>
      </c>
      <c r="I318" s="34" t="s">
        <v>21</v>
      </c>
      <c r="J318" s="34">
        <v>1.75</v>
      </c>
      <c r="L318" s="34">
        <v>12.45</v>
      </c>
      <c r="M318" s="34" t="s">
        <v>22</v>
      </c>
      <c r="P318" s="34" t="s">
        <v>19</v>
      </c>
      <c r="Q318" s="34" t="s">
        <v>306</v>
      </c>
      <c r="S318" s="34" t="s">
        <v>22</v>
      </c>
    </row>
    <row r="319" spans="1:19" x14ac:dyDescent="0.25">
      <c r="A319" s="34">
        <v>45401</v>
      </c>
      <c r="B319" s="34" t="s">
        <v>15</v>
      </c>
      <c r="C319" s="34" t="s">
        <v>16</v>
      </c>
      <c r="D319" s="34" t="s">
        <v>305</v>
      </c>
      <c r="E319" s="34" t="s">
        <v>31</v>
      </c>
      <c r="G319" s="34" t="s">
        <v>19</v>
      </c>
      <c r="H319" s="34" t="s">
        <v>20</v>
      </c>
      <c r="I319" s="34" t="s">
        <v>21</v>
      </c>
      <c r="J319" s="34">
        <v>0.4</v>
      </c>
      <c r="L319" s="34">
        <v>12.45</v>
      </c>
      <c r="M319" s="34" t="s">
        <v>22</v>
      </c>
      <c r="P319" s="34" t="s">
        <v>19</v>
      </c>
      <c r="Q319" s="34" t="s">
        <v>306</v>
      </c>
      <c r="S319" s="34" t="s">
        <v>22</v>
      </c>
    </row>
    <row r="320" spans="1:19" x14ac:dyDescent="0.25">
      <c r="A320" s="34">
        <v>45386</v>
      </c>
      <c r="B320" s="34" t="s">
        <v>15</v>
      </c>
      <c r="C320" s="34" t="s">
        <v>16</v>
      </c>
      <c r="D320" s="34" t="s">
        <v>96</v>
      </c>
      <c r="E320" s="34" t="s">
        <v>31</v>
      </c>
      <c r="G320" s="34" t="s">
        <v>19</v>
      </c>
      <c r="H320" s="34" t="s">
        <v>20</v>
      </c>
      <c r="I320" s="34" t="s">
        <v>21</v>
      </c>
      <c r="J320" s="34">
        <v>0.3</v>
      </c>
      <c r="L320" s="34">
        <v>11.65</v>
      </c>
      <c r="M320" s="34" t="s">
        <v>22</v>
      </c>
      <c r="P320" s="34" t="s">
        <v>19</v>
      </c>
      <c r="Q320" s="34" t="s">
        <v>355</v>
      </c>
      <c r="S320" s="34" t="s">
        <v>22</v>
      </c>
    </row>
    <row r="321" spans="1:19" x14ac:dyDescent="0.25">
      <c r="A321" s="34">
        <v>45384</v>
      </c>
      <c r="B321" s="34" t="s">
        <v>15</v>
      </c>
      <c r="C321" s="34" t="s">
        <v>16</v>
      </c>
      <c r="D321" s="34" t="s">
        <v>96</v>
      </c>
      <c r="E321" s="34" t="s">
        <v>31</v>
      </c>
      <c r="G321" s="34" t="s">
        <v>19</v>
      </c>
      <c r="H321" s="34" t="s">
        <v>20</v>
      </c>
      <c r="I321" s="34" t="s">
        <v>21</v>
      </c>
      <c r="J321" s="34">
        <v>0.2</v>
      </c>
      <c r="L321" s="34">
        <v>11.65</v>
      </c>
      <c r="M321" s="34" t="s">
        <v>22</v>
      </c>
      <c r="P321" s="34" t="s">
        <v>19</v>
      </c>
      <c r="Q321" s="34" t="s">
        <v>355</v>
      </c>
      <c r="S321" s="34" t="s">
        <v>22</v>
      </c>
    </row>
    <row r="322" spans="1:19" x14ac:dyDescent="0.25">
      <c r="A322" s="34">
        <v>45383</v>
      </c>
      <c r="B322" s="34" t="s">
        <v>15</v>
      </c>
      <c r="C322" s="34" t="s">
        <v>16</v>
      </c>
      <c r="D322" s="34" t="s">
        <v>96</v>
      </c>
      <c r="E322" s="34" t="s">
        <v>31</v>
      </c>
      <c r="G322" s="34" t="s">
        <v>19</v>
      </c>
      <c r="H322" s="34" t="s">
        <v>20</v>
      </c>
      <c r="I322" s="34" t="s">
        <v>21</v>
      </c>
      <c r="J322" s="34">
        <v>0.3</v>
      </c>
      <c r="L322" s="34">
        <v>11.65</v>
      </c>
      <c r="M322" s="34" t="s">
        <v>22</v>
      </c>
      <c r="P322" s="34" t="s">
        <v>19</v>
      </c>
      <c r="Q322" s="34" t="s">
        <v>355</v>
      </c>
      <c r="S322" s="34" t="s">
        <v>22</v>
      </c>
    </row>
    <row r="323" spans="1:19" x14ac:dyDescent="0.25">
      <c r="A323" s="34">
        <v>45385</v>
      </c>
      <c r="B323" s="34" t="s">
        <v>15</v>
      </c>
      <c r="C323" s="34" t="s">
        <v>16</v>
      </c>
      <c r="D323" s="34" t="s">
        <v>96</v>
      </c>
      <c r="E323" s="34" t="s">
        <v>31</v>
      </c>
      <c r="G323" s="34" t="s">
        <v>19</v>
      </c>
      <c r="H323" s="34" t="s">
        <v>20</v>
      </c>
      <c r="I323" s="34" t="s">
        <v>21</v>
      </c>
      <c r="J323" s="34">
        <v>0.2</v>
      </c>
      <c r="L323" s="34">
        <v>11.65</v>
      </c>
      <c r="M323" s="34" t="s">
        <v>22</v>
      </c>
      <c r="P323" s="34" t="s">
        <v>19</v>
      </c>
      <c r="Q323" s="34" t="s">
        <v>355</v>
      </c>
      <c r="S323" s="34" t="s">
        <v>22</v>
      </c>
    </row>
    <row r="324" spans="1:19" x14ac:dyDescent="0.25">
      <c r="A324" s="34">
        <v>45386</v>
      </c>
      <c r="B324" s="34" t="s">
        <v>15</v>
      </c>
      <c r="C324" s="34" t="s">
        <v>16</v>
      </c>
      <c r="D324" s="34" t="s">
        <v>96</v>
      </c>
      <c r="E324" s="34" t="s">
        <v>31</v>
      </c>
      <c r="G324" s="34" t="s">
        <v>19</v>
      </c>
      <c r="H324" s="34" t="s">
        <v>20</v>
      </c>
      <c r="I324" s="34" t="s">
        <v>21</v>
      </c>
      <c r="J324" s="34">
        <v>0.25</v>
      </c>
      <c r="L324" s="34">
        <v>11.65</v>
      </c>
      <c r="M324" s="34" t="s">
        <v>22</v>
      </c>
      <c r="P324" s="34" t="s">
        <v>19</v>
      </c>
      <c r="Q324" s="34" t="s">
        <v>355</v>
      </c>
      <c r="S324" s="34" t="s">
        <v>22</v>
      </c>
    </row>
    <row r="325" spans="1:19" x14ac:dyDescent="0.25">
      <c r="A325" s="34">
        <v>45386</v>
      </c>
      <c r="B325" s="34" t="s">
        <v>15</v>
      </c>
      <c r="C325" s="34" t="s">
        <v>16</v>
      </c>
      <c r="D325" s="34" t="s">
        <v>96</v>
      </c>
      <c r="E325" s="34" t="s">
        <v>31</v>
      </c>
      <c r="G325" s="34" t="s">
        <v>19</v>
      </c>
      <c r="H325" s="34" t="s">
        <v>20</v>
      </c>
      <c r="I325" s="34" t="s">
        <v>21</v>
      </c>
      <c r="J325" s="34">
        <v>0.5</v>
      </c>
      <c r="L325" s="34">
        <v>11.65</v>
      </c>
      <c r="M325" s="34" t="s">
        <v>22</v>
      </c>
      <c r="P325" s="34" t="s">
        <v>19</v>
      </c>
      <c r="Q325" s="34" t="s">
        <v>355</v>
      </c>
      <c r="S325" s="34" t="s">
        <v>22</v>
      </c>
    </row>
    <row r="326" spans="1:19" x14ac:dyDescent="0.25">
      <c r="A326" s="34">
        <v>45383</v>
      </c>
      <c r="B326" s="34" t="s">
        <v>15</v>
      </c>
      <c r="C326" s="34" t="s">
        <v>16</v>
      </c>
      <c r="D326" s="34" t="s">
        <v>96</v>
      </c>
      <c r="E326" s="34" t="s">
        <v>31</v>
      </c>
      <c r="G326" s="34" t="s">
        <v>19</v>
      </c>
      <c r="H326" s="34" t="s">
        <v>20</v>
      </c>
      <c r="I326" s="34" t="s">
        <v>21</v>
      </c>
      <c r="J326" s="34">
        <v>0.25</v>
      </c>
      <c r="L326" s="34">
        <v>11.65</v>
      </c>
      <c r="M326" s="34" t="s">
        <v>22</v>
      </c>
      <c r="P326" s="34" t="s">
        <v>19</v>
      </c>
      <c r="Q326" s="34" t="s">
        <v>355</v>
      </c>
      <c r="S326" s="34" t="s">
        <v>22</v>
      </c>
    </row>
    <row r="327" spans="1:19" x14ac:dyDescent="0.25">
      <c r="A327" s="34">
        <v>45383</v>
      </c>
      <c r="B327" s="34" t="s">
        <v>15</v>
      </c>
      <c r="C327" s="34" t="s">
        <v>16</v>
      </c>
      <c r="D327" s="34" t="s">
        <v>96</v>
      </c>
      <c r="E327" s="34" t="s">
        <v>31</v>
      </c>
      <c r="G327" s="34" t="s">
        <v>19</v>
      </c>
      <c r="H327" s="34" t="s">
        <v>20</v>
      </c>
      <c r="I327" s="34" t="s">
        <v>21</v>
      </c>
      <c r="J327" s="34">
        <v>0.25</v>
      </c>
      <c r="L327" s="34">
        <v>11.65</v>
      </c>
      <c r="M327" s="34" t="s">
        <v>22</v>
      </c>
      <c r="P327" s="34" t="s">
        <v>19</v>
      </c>
      <c r="Q327" s="34" t="s">
        <v>355</v>
      </c>
      <c r="S327" s="34" t="s">
        <v>22</v>
      </c>
    </row>
    <row r="328" spans="1:19" x14ac:dyDescent="0.25">
      <c r="A328" s="34">
        <v>45468</v>
      </c>
      <c r="B328" s="34" t="s">
        <v>15</v>
      </c>
      <c r="C328" s="34" t="s">
        <v>16</v>
      </c>
      <c r="D328" s="34" t="s">
        <v>45</v>
      </c>
      <c r="E328" s="34" t="s">
        <v>31</v>
      </c>
      <c r="G328" s="34" t="s">
        <v>19</v>
      </c>
      <c r="H328" s="34" t="s">
        <v>20</v>
      </c>
      <c r="I328" s="34" t="s">
        <v>21</v>
      </c>
      <c r="J328" s="34">
        <v>0.3</v>
      </c>
      <c r="L328" s="34">
        <v>11.55</v>
      </c>
      <c r="M328" s="34" t="s">
        <v>22</v>
      </c>
      <c r="P328" s="34" t="s">
        <v>19</v>
      </c>
      <c r="Q328" s="34" t="s">
        <v>161</v>
      </c>
      <c r="S328" s="34" t="s">
        <v>22</v>
      </c>
    </row>
    <row r="329" spans="1:19" x14ac:dyDescent="0.25">
      <c r="A329" s="34">
        <v>45412</v>
      </c>
      <c r="B329" s="34" t="s">
        <v>15</v>
      </c>
      <c r="C329" s="34" t="s">
        <v>16</v>
      </c>
      <c r="D329" s="34" t="s">
        <v>45</v>
      </c>
      <c r="E329" s="34" t="s">
        <v>31</v>
      </c>
      <c r="G329" s="34" t="s">
        <v>19</v>
      </c>
      <c r="H329" s="34" t="s">
        <v>20</v>
      </c>
      <c r="I329" s="34" t="s">
        <v>21</v>
      </c>
      <c r="J329" s="34">
        <v>0.5</v>
      </c>
      <c r="L329" s="34">
        <v>11.55</v>
      </c>
      <c r="M329" s="34" t="s">
        <v>22</v>
      </c>
      <c r="P329" s="34" t="s">
        <v>19</v>
      </c>
      <c r="Q329" s="34" t="s">
        <v>161</v>
      </c>
      <c r="S329" s="34" t="s">
        <v>22</v>
      </c>
    </row>
    <row r="330" spans="1:19" x14ac:dyDescent="0.25">
      <c r="A330" s="34">
        <v>45412</v>
      </c>
      <c r="B330" s="34" t="s">
        <v>15</v>
      </c>
      <c r="C330" s="34" t="s">
        <v>16</v>
      </c>
      <c r="D330" s="34" t="s">
        <v>45</v>
      </c>
      <c r="E330" s="34" t="s">
        <v>31</v>
      </c>
      <c r="G330" s="34" t="s">
        <v>19</v>
      </c>
      <c r="H330" s="34" t="s">
        <v>20</v>
      </c>
      <c r="I330" s="34" t="s">
        <v>21</v>
      </c>
      <c r="J330" s="34">
        <v>0.2</v>
      </c>
      <c r="L330" s="34">
        <v>11.55</v>
      </c>
      <c r="M330" s="34" t="s">
        <v>22</v>
      </c>
      <c r="P330" s="34" t="s">
        <v>19</v>
      </c>
      <c r="Q330" s="34" t="s">
        <v>161</v>
      </c>
      <c r="S330" s="34" t="s">
        <v>22</v>
      </c>
    </row>
    <row r="331" spans="1:19" x14ac:dyDescent="0.25">
      <c r="A331" s="34">
        <v>45408</v>
      </c>
      <c r="B331" s="34" t="s">
        <v>15</v>
      </c>
      <c r="C331" s="34" t="s">
        <v>16</v>
      </c>
      <c r="D331" s="34" t="s">
        <v>45</v>
      </c>
      <c r="E331" s="34" t="s">
        <v>31</v>
      </c>
      <c r="G331" s="34" t="s">
        <v>19</v>
      </c>
      <c r="H331" s="34" t="s">
        <v>20</v>
      </c>
      <c r="I331" s="34" t="s">
        <v>21</v>
      </c>
      <c r="J331" s="34">
        <v>0.3</v>
      </c>
      <c r="L331" s="34">
        <v>11.55</v>
      </c>
      <c r="M331" s="34" t="s">
        <v>22</v>
      </c>
      <c r="P331" s="34" t="s">
        <v>19</v>
      </c>
      <c r="Q331" s="34" t="s">
        <v>161</v>
      </c>
      <c r="S331" s="34" t="s">
        <v>22</v>
      </c>
    </row>
    <row r="332" spans="1:19" x14ac:dyDescent="0.25">
      <c r="A332" s="34">
        <v>45408</v>
      </c>
      <c r="B332" s="34" t="s">
        <v>15</v>
      </c>
      <c r="C332" s="34" t="s">
        <v>16</v>
      </c>
      <c r="D332" s="34" t="s">
        <v>201</v>
      </c>
      <c r="E332" s="34" t="s">
        <v>31</v>
      </c>
      <c r="G332" s="34" t="s">
        <v>19</v>
      </c>
      <c r="H332" s="34" t="s">
        <v>20</v>
      </c>
      <c r="I332" s="34" t="s">
        <v>21</v>
      </c>
      <c r="J332" s="34">
        <v>0.2</v>
      </c>
      <c r="L332" s="34">
        <v>11.3</v>
      </c>
      <c r="M332" s="34" t="s">
        <v>22</v>
      </c>
      <c r="P332" s="34" t="s">
        <v>19</v>
      </c>
      <c r="Q332" s="34" t="s">
        <v>202</v>
      </c>
      <c r="S332" s="34" t="s">
        <v>22</v>
      </c>
    </row>
    <row r="333" spans="1:19" x14ac:dyDescent="0.25">
      <c r="A333" s="34">
        <v>45460</v>
      </c>
      <c r="B333" s="34" t="s">
        <v>15</v>
      </c>
      <c r="C333" s="34" t="s">
        <v>16</v>
      </c>
      <c r="D333" s="34" t="s">
        <v>201</v>
      </c>
      <c r="E333" s="34" t="s">
        <v>31</v>
      </c>
      <c r="G333" s="34" t="s">
        <v>19</v>
      </c>
      <c r="H333" s="34" t="s">
        <v>20</v>
      </c>
      <c r="I333" s="34" t="s">
        <v>21</v>
      </c>
      <c r="J333" s="34">
        <v>0.2</v>
      </c>
      <c r="L333" s="34">
        <v>11.3</v>
      </c>
      <c r="M333" s="34" t="s">
        <v>22</v>
      </c>
      <c r="P333" s="34" t="s">
        <v>19</v>
      </c>
      <c r="Q333" s="34" t="s">
        <v>202</v>
      </c>
      <c r="S333" s="34" t="s">
        <v>22</v>
      </c>
    </row>
    <row r="334" spans="1:19" x14ac:dyDescent="0.25">
      <c r="A334" s="34">
        <v>45460</v>
      </c>
      <c r="B334" s="34" t="s">
        <v>15</v>
      </c>
      <c r="C334" s="34" t="s">
        <v>16</v>
      </c>
      <c r="D334" s="34" t="s">
        <v>201</v>
      </c>
      <c r="E334" s="34" t="s">
        <v>31</v>
      </c>
      <c r="G334" s="34" t="s">
        <v>19</v>
      </c>
      <c r="H334" s="34" t="s">
        <v>20</v>
      </c>
      <c r="I334" s="34" t="s">
        <v>21</v>
      </c>
      <c r="J334" s="34">
        <v>0.5</v>
      </c>
      <c r="L334" s="34">
        <v>11.3</v>
      </c>
      <c r="M334" s="34" t="s">
        <v>22</v>
      </c>
      <c r="P334" s="34" t="s">
        <v>19</v>
      </c>
      <c r="Q334" s="34" t="s">
        <v>202</v>
      </c>
      <c r="S334" s="34" t="s">
        <v>22</v>
      </c>
    </row>
    <row r="335" spans="1:19" x14ac:dyDescent="0.25">
      <c r="A335" s="34">
        <v>45401</v>
      </c>
      <c r="B335" s="34" t="s">
        <v>15</v>
      </c>
      <c r="C335" s="34" t="s">
        <v>16</v>
      </c>
      <c r="D335" s="34" t="s">
        <v>201</v>
      </c>
      <c r="E335" s="34" t="s">
        <v>31</v>
      </c>
      <c r="G335" s="34" t="s">
        <v>19</v>
      </c>
      <c r="H335" s="34" t="s">
        <v>20</v>
      </c>
      <c r="I335" s="34" t="s">
        <v>21</v>
      </c>
      <c r="J335" s="34">
        <v>0.2</v>
      </c>
      <c r="L335" s="34">
        <v>11.3</v>
      </c>
      <c r="M335" s="34" t="s">
        <v>22</v>
      </c>
      <c r="P335" s="34" t="s">
        <v>19</v>
      </c>
      <c r="Q335" s="34" t="s">
        <v>202</v>
      </c>
      <c r="S335" s="34" t="s">
        <v>22</v>
      </c>
    </row>
    <row r="336" spans="1:19" x14ac:dyDescent="0.25">
      <c r="A336" s="34">
        <v>45408</v>
      </c>
      <c r="B336" s="34" t="s">
        <v>15</v>
      </c>
      <c r="C336" s="34" t="s">
        <v>16</v>
      </c>
      <c r="D336" s="34" t="s">
        <v>201</v>
      </c>
      <c r="E336" s="34" t="s">
        <v>31</v>
      </c>
      <c r="G336" s="34" t="s">
        <v>19</v>
      </c>
      <c r="H336" s="34" t="s">
        <v>20</v>
      </c>
      <c r="I336" s="34" t="s">
        <v>21</v>
      </c>
      <c r="J336" s="34">
        <v>0.1</v>
      </c>
      <c r="L336" s="34">
        <v>11.3</v>
      </c>
      <c r="M336" s="34" t="s">
        <v>22</v>
      </c>
      <c r="P336" s="34" t="s">
        <v>19</v>
      </c>
      <c r="Q336" s="34" t="s">
        <v>202</v>
      </c>
      <c r="S336" s="34" t="s">
        <v>22</v>
      </c>
    </row>
    <row r="337" spans="1:19" x14ac:dyDescent="0.25">
      <c r="A337" s="34">
        <v>45383</v>
      </c>
      <c r="B337" s="34" t="s">
        <v>15</v>
      </c>
      <c r="C337" s="34" t="s">
        <v>16</v>
      </c>
      <c r="D337" s="34" t="s">
        <v>201</v>
      </c>
      <c r="E337" s="34" t="s">
        <v>31</v>
      </c>
      <c r="G337" s="34" t="s">
        <v>19</v>
      </c>
      <c r="H337" s="34" t="s">
        <v>20</v>
      </c>
      <c r="I337" s="34" t="s">
        <v>21</v>
      </c>
      <c r="J337" s="34">
        <v>0.2</v>
      </c>
      <c r="L337" s="34">
        <v>11.3</v>
      </c>
      <c r="M337" s="34" t="s">
        <v>22</v>
      </c>
      <c r="P337" s="34" t="s">
        <v>19</v>
      </c>
      <c r="Q337" s="34" t="s">
        <v>202</v>
      </c>
      <c r="S337" s="34" t="s">
        <v>22</v>
      </c>
    </row>
    <row r="338" spans="1:19" x14ac:dyDescent="0.25">
      <c r="A338" s="34">
        <v>45473</v>
      </c>
      <c r="B338" s="34" t="s">
        <v>15</v>
      </c>
      <c r="C338" s="34" t="s">
        <v>16</v>
      </c>
      <c r="D338" s="34" t="s">
        <v>397</v>
      </c>
      <c r="E338" s="34" t="s">
        <v>31</v>
      </c>
      <c r="G338" s="34" t="s">
        <v>19</v>
      </c>
      <c r="H338" s="34" t="s">
        <v>29</v>
      </c>
      <c r="I338" s="34" t="s">
        <v>21</v>
      </c>
      <c r="J338" s="34">
        <v>2.5</v>
      </c>
      <c r="L338" s="34">
        <v>11.3</v>
      </c>
      <c r="M338" s="34" t="s">
        <v>22</v>
      </c>
      <c r="P338" s="34" t="s">
        <v>19</v>
      </c>
      <c r="Q338" s="34" t="s">
        <v>398</v>
      </c>
      <c r="S338" s="34" t="s">
        <v>22</v>
      </c>
    </row>
    <row r="339" spans="1:19" x14ac:dyDescent="0.25">
      <c r="A339" s="34">
        <v>45383</v>
      </c>
      <c r="B339" s="34" t="s">
        <v>15</v>
      </c>
      <c r="C339" s="34" t="s">
        <v>16</v>
      </c>
      <c r="D339" s="34" t="s">
        <v>397</v>
      </c>
      <c r="E339" s="34" t="s">
        <v>31</v>
      </c>
      <c r="G339" s="34" t="s">
        <v>19</v>
      </c>
      <c r="H339" s="34" t="s">
        <v>20</v>
      </c>
      <c r="I339" s="34" t="s">
        <v>21</v>
      </c>
      <c r="J339" s="34">
        <v>0.2</v>
      </c>
      <c r="L339" s="34">
        <v>11.3</v>
      </c>
      <c r="M339" s="34" t="s">
        <v>22</v>
      </c>
      <c r="P339" s="34" t="s">
        <v>19</v>
      </c>
      <c r="Q339" s="34" t="s">
        <v>398</v>
      </c>
      <c r="S339" s="34" t="s">
        <v>22</v>
      </c>
    </row>
    <row r="340" spans="1:19" x14ac:dyDescent="0.25">
      <c r="A340" s="34">
        <v>45391</v>
      </c>
      <c r="B340" s="34" t="s">
        <v>15</v>
      </c>
      <c r="C340" s="34" t="s">
        <v>16</v>
      </c>
      <c r="D340" s="34" t="s">
        <v>397</v>
      </c>
      <c r="E340" s="34" t="s">
        <v>31</v>
      </c>
      <c r="G340" s="34" t="s">
        <v>19</v>
      </c>
      <c r="H340" s="34" t="s">
        <v>20</v>
      </c>
      <c r="I340" s="34" t="s">
        <v>21</v>
      </c>
      <c r="J340" s="34">
        <v>0.75</v>
      </c>
      <c r="L340" s="34">
        <v>11.3</v>
      </c>
      <c r="M340" s="34" t="s">
        <v>22</v>
      </c>
      <c r="P340" s="34" t="s">
        <v>19</v>
      </c>
      <c r="Q340" s="34" t="s">
        <v>398</v>
      </c>
      <c r="S340" s="34" t="s">
        <v>22</v>
      </c>
    </row>
    <row r="341" spans="1:19" x14ac:dyDescent="0.25">
      <c r="A341" s="34">
        <v>45391</v>
      </c>
      <c r="B341" s="34" t="s">
        <v>15</v>
      </c>
      <c r="C341" s="34" t="s">
        <v>16</v>
      </c>
      <c r="D341" s="34" t="s">
        <v>397</v>
      </c>
      <c r="E341" s="34" t="s">
        <v>31</v>
      </c>
      <c r="G341" s="34" t="s">
        <v>19</v>
      </c>
      <c r="H341" s="34" t="s">
        <v>20</v>
      </c>
      <c r="I341" s="34" t="s">
        <v>21</v>
      </c>
      <c r="J341" s="34">
        <v>0.2</v>
      </c>
      <c r="L341" s="34">
        <v>11.3</v>
      </c>
      <c r="M341" s="34" t="s">
        <v>22</v>
      </c>
      <c r="P341" s="34" t="s">
        <v>19</v>
      </c>
      <c r="Q341" s="34" t="s">
        <v>398</v>
      </c>
      <c r="S341" s="34" t="s">
        <v>22</v>
      </c>
    </row>
    <row r="342" spans="1:19" x14ac:dyDescent="0.25">
      <c r="A342" s="34">
        <v>45391</v>
      </c>
      <c r="B342" s="34" t="s">
        <v>15</v>
      </c>
      <c r="C342" s="34" t="s">
        <v>16</v>
      </c>
      <c r="D342" s="34" t="s">
        <v>397</v>
      </c>
      <c r="E342" s="34" t="s">
        <v>31</v>
      </c>
      <c r="G342" s="34" t="s">
        <v>19</v>
      </c>
      <c r="H342" s="34" t="s">
        <v>20</v>
      </c>
      <c r="I342" s="34" t="s">
        <v>21</v>
      </c>
      <c r="J342" s="34">
        <v>0.2</v>
      </c>
      <c r="L342" s="34">
        <v>11.3</v>
      </c>
      <c r="M342" s="34" t="s">
        <v>22</v>
      </c>
      <c r="P342" s="34" t="s">
        <v>19</v>
      </c>
      <c r="Q342" s="34" t="s">
        <v>398</v>
      </c>
      <c r="S342" s="34" t="s">
        <v>22</v>
      </c>
    </row>
    <row r="343" spans="1:19" x14ac:dyDescent="0.25">
      <c r="A343" s="34">
        <v>45410</v>
      </c>
      <c r="B343" s="34" t="s">
        <v>15</v>
      </c>
      <c r="C343" s="34" t="s">
        <v>16</v>
      </c>
      <c r="D343" s="34" t="s">
        <v>397</v>
      </c>
      <c r="E343" s="34" t="s">
        <v>31</v>
      </c>
      <c r="G343" s="34" t="s">
        <v>19</v>
      </c>
      <c r="H343" s="34" t="s">
        <v>29</v>
      </c>
      <c r="I343" s="34" t="s">
        <v>21</v>
      </c>
      <c r="J343" s="34">
        <v>2.8</v>
      </c>
      <c r="L343" s="34">
        <v>11.3</v>
      </c>
      <c r="M343" s="34" t="s">
        <v>22</v>
      </c>
      <c r="P343" s="34" t="s">
        <v>19</v>
      </c>
      <c r="Q343" s="34" t="s">
        <v>398</v>
      </c>
      <c r="S343" s="34" t="s">
        <v>22</v>
      </c>
    </row>
    <row r="344" spans="1:19" x14ac:dyDescent="0.25">
      <c r="A344" s="34">
        <v>45417</v>
      </c>
      <c r="B344" s="34" t="s">
        <v>15</v>
      </c>
      <c r="C344" s="34" t="s">
        <v>16</v>
      </c>
      <c r="D344" s="34" t="s">
        <v>397</v>
      </c>
      <c r="E344" s="34" t="s">
        <v>31</v>
      </c>
      <c r="G344" s="34" t="s">
        <v>19</v>
      </c>
      <c r="H344" s="34" t="s">
        <v>29</v>
      </c>
      <c r="I344" s="34" t="s">
        <v>21</v>
      </c>
      <c r="J344" s="34">
        <v>2.8</v>
      </c>
      <c r="L344" s="34">
        <v>11.3</v>
      </c>
      <c r="M344" s="34" t="s">
        <v>22</v>
      </c>
      <c r="P344" s="34" t="s">
        <v>19</v>
      </c>
      <c r="Q344" s="34" t="s">
        <v>398</v>
      </c>
      <c r="S344" s="34" t="s">
        <v>22</v>
      </c>
    </row>
    <row r="345" spans="1:19" x14ac:dyDescent="0.25">
      <c r="A345" s="34">
        <v>45418</v>
      </c>
      <c r="B345" s="34" t="s">
        <v>15</v>
      </c>
      <c r="C345" s="34" t="s">
        <v>16</v>
      </c>
      <c r="D345" s="34" t="s">
        <v>397</v>
      </c>
      <c r="E345" s="34" t="s">
        <v>31</v>
      </c>
      <c r="G345" s="34" t="s">
        <v>19</v>
      </c>
      <c r="H345" s="34" t="s">
        <v>20</v>
      </c>
      <c r="I345" s="34" t="s">
        <v>21</v>
      </c>
      <c r="J345" s="34">
        <v>0.25</v>
      </c>
      <c r="L345" s="34">
        <v>11.3</v>
      </c>
      <c r="M345" s="34" t="s">
        <v>22</v>
      </c>
      <c r="P345" s="34" t="s">
        <v>19</v>
      </c>
      <c r="Q345" s="34" t="s">
        <v>398</v>
      </c>
      <c r="S345" s="34" t="s">
        <v>22</v>
      </c>
    </row>
    <row r="346" spans="1:19" x14ac:dyDescent="0.25">
      <c r="A346" s="34">
        <v>45418</v>
      </c>
      <c r="B346" s="34" t="s">
        <v>15</v>
      </c>
      <c r="C346" s="34" t="s">
        <v>16</v>
      </c>
      <c r="D346" s="34" t="s">
        <v>397</v>
      </c>
      <c r="E346" s="34" t="s">
        <v>31</v>
      </c>
      <c r="G346" s="34" t="s">
        <v>19</v>
      </c>
      <c r="H346" s="34" t="s">
        <v>20</v>
      </c>
      <c r="I346" s="34" t="s">
        <v>21</v>
      </c>
      <c r="J346" s="34">
        <v>0.25</v>
      </c>
      <c r="L346" s="34">
        <v>11.3</v>
      </c>
      <c r="M346" s="34" t="s">
        <v>22</v>
      </c>
      <c r="P346" s="34" t="s">
        <v>19</v>
      </c>
      <c r="Q346" s="34" t="s">
        <v>398</v>
      </c>
      <c r="S346" s="34" t="s">
        <v>22</v>
      </c>
    </row>
    <row r="347" spans="1:19" x14ac:dyDescent="0.25">
      <c r="A347" s="34">
        <v>45418</v>
      </c>
      <c r="B347" s="34" t="s">
        <v>15</v>
      </c>
      <c r="C347" s="34" t="s">
        <v>16</v>
      </c>
      <c r="D347" s="34" t="s">
        <v>397</v>
      </c>
      <c r="E347" s="34" t="s">
        <v>31</v>
      </c>
      <c r="G347" s="34" t="s">
        <v>19</v>
      </c>
      <c r="H347" s="34" t="s">
        <v>20</v>
      </c>
      <c r="I347" s="34" t="s">
        <v>21</v>
      </c>
      <c r="J347" s="34">
        <v>0.1</v>
      </c>
      <c r="L347" s="34">
        <v>11.3</v>
      </c>
      <c r="M347" s="34" t="s">
        <v>22</v>
      </c>
      <c r="P347" s="34" t="s">
        <v>19</v>
      </c>
      <c r="Q347" s="34" t="s">
        <v>398</v>
      </c>
      <c r="S347" s="34" t="s">
        <v>22</v>
      </c>
    </row>
    <row r="348" spans="1:19" x14ac:dyDescent="0.25">
      <c r="A348" s="34">
        <v>45418</v>
      </c>
      <c r="B348" s="34" t="s">
        <v>15</v>
      </c>
      <c r="C348" s="34" t="s">
        <v>16</v>
      </c>
      <c r="D348" s="34" t="s">
        <v>397</v>
      </c>
      <c r="E348" s="34" t="s">
        <v>31</v>
      </c>
      <c r="G348" s="34" t="s">
        <v>19</v>
      </c>
      <c r="H348" s="34" t="s">
        <v>20</v>
      </c>
      <c r="I348" s="34" t="s">
        <v>21</v>
      </c>
      <c r="J348" s="34">
        <v>0.75</v>
      </c>
      <c r="L348" s="34">
        <v>11.3</v>
      </c>
      <c r="M348" s="34" t="s">
        <v>22</v>
      </c>
      <c r="P348" s="34" t="s">
        <v>19</v>
      </c>
      <c r="Q348" s="34" t="s">
        <v>398</v>
      </c>
      <c r="S348" s="34" t="s">
        <v>22</v>
      </c>
    </row>
    <row r="349" spans="1:19" x14ac:dyDescent="0.25">
      <c r="A349" s="34">
        <v>45422</v>
      </c>
      <c r="B349" s="34" t="s">
        <v>15</v>
      </c>
      <c r="C349" s="34" t="s">
        <v>16</v>
      </c>
      <c r="D349" s="34" t="s">
        <v>397</v>
      </c>
      <c r="E349" s="34" t="s">
        <v>31</v>
      </c>
      <c r="G349" s="34" t="s">
        <v>19</v>
      </c>
      <c r="H349" s="34" t="s">
        <v>20</v>
      </c>
      <c r="I349" s="34" t="s">
        <v>21</v>
      </c>
      <c r="J349" s="34">
        <v>0.1</v>
      </c>
      <c r="L349" s="34">
        <v>11.3</v>
      </c>
      <c r="M349" s="34" t="s">
        <v>22</v>
      </c>
      <c r="P349" s="34" t="s">
        <v>19</v>
      </c>
      <c r="Q349" s="34" t="s">
        <v>398</v>
      </c>
      <c r="S349" s="34" t="s">
        <v>22</v>
      </c>
    </row>
    <row r="350" spans="1:19" x14ac:dyDescent="0.25">
      <c r="A350" s="34">
        <v>45467</v>
      </c>
      <c r="B350" s="34" t="s">
        <v>15</v>
      </c>
      <c r="C350" s="34" t="s">
        <v>16</v>
      </c>
      <c r="D350" s="34" t="s">
        <v>397</v>
      </c>
      <c r="E350" s="34" t="s">
        <v>31</v>
      </c>
      <c r="G350" s="34" t="s">
        <v>19</v>
      </c>
      <c r="H350" s="34" t="s">
        <v>20</v>
      </c>
      <c r="I350" s="34" t="s">
        <v>21</v>
      </c>
      <c r="J350" s="34">
        <v>0.2</v>
      </c>
      <c r="L350" s="34">
        <v>11.3</v>
      </c>
      <c r="M350" s="34" t="s">
        <v>22</v>
      </c>
      <c r="P350" s="34" t="s">
        <v>19</v>
      </c>
      <c r="Q350" s="34" t="s">
        <v>398</v>
      </c>
      <c r="S350" s="34" t="s">
        <v>22</v>
      </c>
    </row>
    <row r="351" spans="1:19" x14ac:dyDescent="0.25">
      <c r="A351" s="34">
        <v>45467</v>
      </c>
      <c r="B351" s="34" t="s">
        <v>15</v>
      </c>
      <c r="C351" s="34" t="s">
        <v>16</v>
      </c>
      <c r="D351" s="34" t="s">
        <v>397</v>
      </c>
      <c r="E351" s="34" t="s">
        <v>31</v>
      </c>
      <c r="G351" s="34" t="s">
        <v>19</v>
      </c>
      <c r="H351" s="34" t="s">
        <v>20</v>
      </c>
      <c r="I351" s="34" t="s">
        <v>21</v>
      </c>
      <c r="J351" s="34">
        <v>0.2</v>
      </c>
      <c r="L351" s="34">
        <v>11.3</v>
      </c>
      <c r="M351" s="34" t="s">
        <v>22</v>
      </c>
      <c r="P351" s="34" t="s">
        <v>19</v>
      </c>
      <c r="Q351" s="34" t="s">
        <v>398</v>
      </c>
      <c r="S351" s="34" t="s">
        <v>22</v>
      </c>
    </row>
    <row r="352" spans="1:19" x14ac:dyDescent="0.25">
      <c r="A352" s="34">
        <v>45462</v>
      </c>
      <c r="B352" s="34" t="s">
        <v>15</v>
      </c>
      <c r="C352" s="34" t="s">
        <v>16</v>
      </c>
      <c r="D352" s="34" t="s">
        <v>105</v>
      </c>
      <c r="E352" s="34" t="s">
        <v>63</v>
      </c>
      <c r="G352" s="34" t="s">
        <v>19</v>
      </c>
      <c r="H352" s="34" t="s">
        <v>20</v>
      </c>
      <c r="I352" s="34" t="s">
        <v>21</v>
      </c>
      <c r="J352" s="34">
        <v>0.2</v>
      </c>
      <c r="L352" s="34">
        <v>11.05</v>
      </c>
      <c r="M352" s="34" t="s">
        <v>22</v>
      </c>
      <c r="P352" s="34" t="s">
        <v>19</v>
      </c>
      <c r="Q352" s="34" t="s">
        <v>205</v>
      </c>
      <c r="R352" s="34" t="s">
        <v>206</v>
      </c>
      <c r="S352" s="34" t="s">
        <v>22</v>
      </c>
    </row>
    <row r="353" spans="1:19" x14ac:dyDescent="0.25">
      <c r="A353" s="34">
        <v>45412</v>
      </c>
      <c r="B353" s="34" t="s">
        <v>15</v>
      </c>
      <c r="C353" s="34" t="s">
        <v>16</v>
      </c>
      <c r="D353" s="34" t="s">
        <v>40</v>
      </c>
      <c r="E353" s="34" t="s">
        <v>31</v>
      </c>
      <c r="G353" s="34" t="s">
        <v>19</v>
      </c>
      <c r="H353" s="34" t="s">
        <v>20</v>
      </c>
      <c r="I353" s="34" t="s">
        <v>21</v>
      </c>
      <c r="J353" s="34">
        <v>0.3</v>
      </c>
      <c r="L353" s="34">
        <v>10.6</v>
      </c>
      <c r="M353" s="34" t="s">
        <v>26</v>
      </c>
      <c r="N353" s="34">
        <v>45455</v>
      </c>
      <c r="O353" s="34" t="s">
        <v>27</v>
      </c>
      <c r="P353" s="34" t="s">
        <v>19</v>
      </c>
      <c r="Q353" s="34" t="s">
        <v>158</v>
      </c>
      <c r="S353" s="34" t="s">
        <v>26</v>
      </c>
    </row>
    <row r="354" spans="1:19" x14ac:dyDescent="0.25">
      <c r="A354" s="34">
        <v>45412</v>
      </c>
      <c r="B354" s="34" t="s">
        <v>15</v>
      </c>
      <c r="C354" s="34" t="s">
        <v>16</v>
      </c>
      <c r="D354" s="34" t="s">
        <v>40</v>
      </c>
      <c r="E354" s="34" t="s">
        <v>31</v>
      </c>
      <c r="G354" s="34" t="s">
        <v>19</v>
      </c>
      <c r="H354" s="34" t="s">
        <v>20</v>
      </c>
      <c r="I354" s="34" t="s">
        <v>21</v>
      </c>
      <c r="J354" s="34">
        <v>0.2</v>
      </c>
      <c r="L354" s="34">
        <v>10.6</v>
      </c>
      <c r="M354" s="34" t="s">
        <v>26</v>
      </c>
      <c r="N354" s="34">
        <v>45455</v>
      </c>
      <c r="O354" s="34" t="s">
        <v>27</v>
      </c>
      <c r="P354" s="34" t="s">
        <v>19</v>
      </c>
      <c r="Q354" s="34" t="s">
        <v>158</v>
      </c>
      <c r="S354" s="34" t="s">
        <v>26</v>
      </c>
    </row>
    <row r="355" spans="1:19" x14ac:dyDescent="0.25">
      <c r="A355" s="34">
        <v>45455</v>
      </c>
      <c r="B355" s="34" t="s">
        <v>15</v>
      </c>
      <c r="C355" s="34" t="s">
        <v>16</v>
      </c>
      <c r="D355" s="34" t="s">
        <v>40</v>
      </c>
      <c r="E355" s="34" t="s">
        <v>31</v>
      </c>
      <c r="G355" s="34" t="s">
        <v>19</v>
      </c>
      <c r="H355" s="34" t="s">
        <v>20</v>
      </c>
      <c r="I355" s="34" t="s">
        <v>21</v>
      </c>
      <c r="J355" s="34">
        <v>0.1</v>
      </c>
      <c r="L355" s="34">
        <v>10.6</v>
      </c>
      <c r="M355" s="34" t="s">
        <v>26</v>
      </c>
      <c r="N355" s="34">
        <v>45455</v>
      </c>
      <c r="O355" s="34" t="s">
        <v>27</v>
      </c>
      <c r="P355" s="34" t="s">
        <v>19</v>
      </c>
      <c r="Q355" s="34" t="s">
        <v>158</v>
      </c>
      <c r="S355" s="34" t="s">
        <v>26</v>
      </c>
    </row>
    <row r="356" spans="1:19" x14ac:dyDescent="0.25">
      <c r="A356" s="34">
        <v>45412</v>
      </c>
      <c r="B356" s="34" t="s">
        <v>15</v>
      </c>
      <c r="C356" s="34" t="s">
        <v>16</v>
      </c>
      <c r="D356" s="34" t="s">
        <v>40</v>
      </c>
      <c r="E356" s="34" t="s">
        <v>31</v>
      </c>
      <c r="G356" s="34" t="s">
        <v>19</v>
      </c>
      <c r="H356" s="34" t="s">
        <v>20</v>
      </c>
      <c r="I356" s="34" t="s">
        <v>21</v>
      </c>
      <c r="J356" s="34">
        <v>0.2</v>
      </c>
      <c r="L356" s="34">
        <v>10.6</v>
      </c>
      <c r="M356" s="34" t="s">
        <v>26</v>
      </c>
      <c r="N356" s="34">
        <v>45455</v>
      </c>
      <c r="O356" s="34" t="s">
        <v>27</v>
      </c>
      <c r="P356" s="34" t="s">
        <v>19</v>
      </c>
      <c r="Q356" s="34" t="s">
        <v>158</v>
      </c>
      <c r="S356" s="34" t="s">
        <v>26</v>
      </c>
    </row>
    <row r="357" spans="1:19" x14ac:dyDescent="0.25">
      <c r="A357" s="34">
        <v>45412</v>
      </c>
      <c r="B357" s="34" t="s">
        <v>15</v>
      </c>
      <c r="C357" s="34" t="s">
        <v>16</v>
      </c>
      <c r="D357" s="34" t="s">
        <v>40</v>
      </c>
      <c r="E357" s="34" t="s">
        <v>31</v>
      </c>
      <c r="G357" s="34" t="s">
        <v>19</v>
      </c>
      <c r="H357" s="34" t="s">
        <v>20</v>
      </c>
      <c r="I357" s="34" t="s">
        <v>21</v>
      </c>
      <c r="J357" s="34">
        <v>1</v>
      </c>
      <c r="L357" s="34">
        <v>10.6</v>
      </c>
      <c r="M357" s="34" t="s">
        <v>26</v>
      </c>
      <c r="N357" s="34">
        <v>45455</v>
      </c>
      <c r="O357" s="34" t="s">
        <v>27</v>
      </c>
      <c r="P357" s="34" t="s">
        <v>19</v>
      </c>
      <c r="Q357" s="34" t="s">
        <v>158</v>
      </c>
      <c r="S357" s="34" t="s">
        <v>26</v>
      </c>
    </row>
    <row r="358" spans="1:19" x14ac:dyDescent="0.25">
      <c r="A358" s="34">
        <v>45412</v>
      </c>
      <c r="B358" s="34" t="s">
        <v>15</v>
      </c>
      <c r="C358" s="34" t="s">
        <v>16</v>
      </c>
      <c r="D358" s="34" t="s">
        <v>40</v>
      </c>
      <c r="E358" s="34" t="s">
        <v>31</v>
      </c>
      <c r="G358" s="34" t="s">
        <v>19</v>
      </c>
      <c r="H358" s="34" t="s">
        <v>20</v>
      </c>
      <c r="I358" s="34" t="s">
        <v>21</v>
      </c>
      <c r="J358" s="34">
        <v>0.3</v>
      </c>
      <c r="L358" s="34">
        <v>10.6</v>
      </c>
      <c r="M358" s="34" t="s">
        <v>26</v>
      </c>
      <c r="N358" s="34">
        <v>45455</v>
      </c>
      <c r="O358" s="34" t="s">
        <v>27</v>
      </c>
      <c r="P358" s="34" t="s">
        <v>19</v>
      </c>
      <c r="Q358" s="34" t="s">
        <v>158</v>
      </c>
      <c r="S358" s="34" t="s">
        <v>26</v>
      </c>
    </row>
    <row r="359" spans="1:19" x14ac:dyDescent="0.25">
      <c r="A359" s="34">
        <v>45455</v>
      </c>
      <c r="B359" s="34" t="s">
        <v>15</v>
      </c>
      <c r="C359" s="34" t="s">
        <v>16</v>
      </c>
      <c r="D359" s="34" t="s">
        <v>40</v>
      </c>
      <c r="E359" s="34" t="s">
        <v>31</v>
      </c>
      <c r="G359" s="34" t="s">
        <v>19</v>
      </c>
      <c r="H359" s="34" t="s">
        <v>20</v>
      </c>
      <c r="I359" s="34" t="s">
        <v>21</v>
      </c>
      <c r="J359" s="34">
        <v>0.1</v>
      </c>
      <c r="L359" s="34">
        <v>10.6</v>
      </c>
      <c r="M359" s="34" t="s">
        <v>26</v>
      </c>
      <c r="N359" s="34">
        <v>45455</v>
      </c>
      <c r="O359" s="34" t="s">
        <v>27</v>
      </c>
      <c r="P359" s="34" t="s">
        <v>19</v>
      </c>
      <c r="Q359" s="34" t="s">
        <v>158</v>
      </c>
      <c r="S359" s="34" t="s">
        <v>26</v>
      </c>
    </row>
    <row r="360" spans="1:19" x14ac:dyDescent="0.25">
      <c r="A360" s="34">
        <v>45394</v>
      </c>
      <c r="B360" s="34" t="s">
        <v>15</v>
      </c>
      <c r="C360" s="34" t="s">
        <v>16</v>
      </c>
      <c r="D360" s="34" t="s">
        <v>46</v>
      </c>
      <c r="E360" s="34" t="s">
        <v>31</v>
      </c>
      <c r="G360" s="34" t="s">
        <v>19</v>
      </c>
      <c r="H360" s="34" t="s">
        <v>20</v>
      </c>
      <c r="I360" s="34" t="s">
        <v>21</v>
      </c>
      <c r="J360" s="34">
        <v>1.5</v>
      </c>
      <c r="L360" s="34">
        <v>10.55</v>
      </c>
      <c r="M360" s="34" t="s">
        <v>22</v>
      </c>
      <c r="P360" s="34" t="s">
        <v>19</v>
      </c>
      <c r="Q360" s="34" t="s">
        <v>162</v>
      </c>
      <c r="S360" s="34" t="s">
        <v>22</v>
      </c>
    </row>
    <row r="361" spans="1:19" x14ac:dyDescent="0.25">
      <c r="A361" s="34">
        <v>45394</v>
      </c>
      <c r="B361" s="34" t="s">
        <v>15</v>
      </c>
      <c r="C361" s="34" t="s">
        <v>16</v>
      </c>
      <c r="D361" s="34" t="s">
        <v>46</v>
      </c>
      <c r="E361" s="34" t="s">
        <v>31</v>
      </c>
      <c r="G361" s="34" t="s">
        <v>19</v>
      </c>
      <c r="H361" s="34" t="s">
        <v>20</v>
      </c>
      <c r="I361" s="34" t="s">
        <v>21</v>
      </c>
      <c r="J361" s="34">
        <v>0.5</v>
      </c>
      <c r="L361" s="34">
        <v>10.55</v>
      </c>
      <c r="M361" s="34" t="s">
        <v>22</v>
      </c>
      <c r="P361" s="34" t="s">
        <v>19</v>
      </c>
      <c r="Q361" s="34" t="s">
        <v>162</v>
      </c>
      <c r="S361" s="34" t="s">
        <v>22</v>
      </c>
    </row>
    <row r="362" spans="1:19" x14ac:dyDescent="0.25">
      <c r="A362" s="34">
        <v>45394</v>
      </c>
      <c r="B362" s="34" t="s">
        <v>15</v>
      </c>
      <c r="C362" s="34" t="s">
        <v>16</v>
      </c>
      <c r="D362" s="34" t="s">
        <v>46</v>
      </c>
      <c r="E362" s="34" t="s">
        <v>31</v>
      </c>
      <c r="G362" s="34" t="s">
        <v>19</v>
      </c>
      <c r="H362" s="34" t="s">
        <v>20</v>
      </c>
      <c r="I362" s="34" t="s">
        <v>21</v>
      </c>
      <c r="J362" s="34">
        <v>0.5</v>
      </c>
      <c r="L362" s="34">
        <v>10.55</v>
      </c>
      <c r="M362" s="34" t="s">
        <v>22</v>
      </c>
      <c r="P362" s="34" t="s">
        <v>19</v>
      </c>
      <c r="Q362" s="34" t="s">
        <v>162</v>
      </c>
      <c r="S362" s="34" t="s">
        <v>22</v>
      </c>
    </row>
    <row r="363" spans="1:19" x14ac:dyDescent="0.25">
      <c r="A363" s="34">
        <v>45408</v>
      </c>
      <c r="B363" s="34" t="s">
        <v>15</v>
      </c>
      <c r="C363" s="34" t="s">
        <v>16</v>
      </c>
      <c r="D363" s="34" t="s">
        <v>46</v>
      </c>
      <c r="E363" s="34" t="s">
        <v>31</v>
      </c>
      <c r="G363" s="34" t="s">
        <v>19</v>
      </c>
      <c r="H363" s="34" t="s">
        <v>20</v>
      </c>
      <c r="I363" s="34" t="s">
        <v>21</v>
      </c>
      <c r="J363" s="34">
        <v>0.25</v>
      </c>
      <c r="L363" s="34">
        <v>10.55</v>
      </c>
      <c r="M363" s="34" t="s">
        <v>22</v>
      </c>
      <c r="P363" s="34" t="s">
        <v>19</v>
      </c>
      <c r="Q363" s="34" t="s">
        <v>162</v>
      </c>
      <c r="S363" s="34" t="s">
        <v>22</v>
      </c>
    </row>
    <row r="364" spans="1:19" x14ac:dyDescent="0.25">
      <c r="A364" s="34">
        <v>45412</v>
      </c>
      <c r="B364" s="34" t="s">
        <v>15</v>
      </c>
      <c r="C364" s="34" t="s">
        <v>16</v>
      </c>
      <c r="D364" s="34" t="s">
        <v>46</v>
      </c>
      <c r="E364" s="34" t="s">
        <v>31</v>
      </c>
      <c r="G364" s="34" t="s">
        <v>19</v>
      </c>
      <c r="H364" s="34" t="s">
        <v>20</v>
      </c>
      <c r="I364" s="34" t="s">
        <v>21</v>
      </c>
      <c r="J364" s="34">
        <v>0.5</v>
      </c>
      <c r="L364" s="34">
        <v>10.55</v>
      </c>
      <c r="M364" s="34" t="s">
        <v>22</v>
      </c>
      <c r="P364" s="34" t="s">
        <v>19</v>
      </c>
      <c r="Q364" s="34" t="s">
        <v>162</v>
      </c>
      <c r="S364" s="34" t="s">
        <v>22</v>
      </c>
    </row>
    <row r="365" spans="1:19" x14ac:dyDescent="0.25">
      <c r="A365" s="34">
        <v>45420</v>
      </c>
      <c r="B365" s="34" t="s">
        <v>15</v>
      </c>
      <c r="C365" s="34" t="s">
        <v>16</v>
      </c>
      <c r="D365" s="34" t="s">
        <v>46</v>
      </c>
      <c r="E365" s="34" t="s">
        <v>31</v>
      </c>
      <c r="G365" s="34" t="s">
        <v>19</v>
      </c>
      <c r="H365" s="34" t="s">
        <v>25</v>
      </c>
      <c r="I365" s="34" t="s">
        <v>21</v>
      </c>
      <c r="J365" s="34">
        <v>0.5</v>
      </c>
      <c r="L365" s="34">
        <v>10.55</v>
      </c>
      <c r="M365" s="34" t="s">
        <v>22</v>
      </c>
      <c r="P365" s="34" t="s">
        <v>19</v>
      </c>
      <c r="Q365" s="34" t="s">
        <v>162</v>
      </c>
      <c r="S365" s="34" t="s">
        <v>22</v>
      </c>
    </row>
    <row r="366" spans="1:19" x14ac:dyDescent="0.25">
      <c r="A366" s="34">
        <v>45455</v>
      </c>
      <c r="B366" s="34" t="s">
        <v>15</v>
      </c>
      <c r="C366" s="34" t="s">
        <v>16</v>
      </c>
      <c r="D366" s="34" t="s">
        <v>47</v>
      </c>
      <c r="E366" s="34" t="s">
        <v>31</v>
      </c>
      <c r="G366" s="34" t="s">
        <v>19</v>
      </c>
      <c r="H366" s="34" t="s">
        <v>20</v>
      </c>
      <c r="I366" s="34" t="s">
        <v>21</v>
      </c>
      <c r="J366" s="34">
        <v>0.3</v>
      </c>
      <c r="L366" s="34">
        <v>10.25</v>
      </c>
      <c r="M366" s="34" t="s">
        <v>22</v>
      </c>
      <c r="P366" s="34" t="s">
        <v>19</v>
      </c>
      <c r="Q366" s="34" t="s">
        <v>164</v>
      </c>
      <c r="S366" s="34" t="s">
        <v>22</v>
      </c>
    </row>
    <row r="367" spans="1:19" x14ac:dyDescent="0.25">
      <c r="A367" s="34">
        <v>45455</v>
      </c>
      <c r="B367" s="34" t="s">
        <v>15</v>
      </c>
      <c r="C367" s="34" t="s">
        <v>16</v>
      </c>
      <c r="D367" s="34" t="s">
        <v>47</v>
      </c>
      <c r="E367" s="34" t="s">
        <v>31</v>
      </c>
      <c r="G367" s="34" t="s">
        <v>19</v>
      </c>
      <c r="H367" s="34" t="s">
        <v>20</v>
      </c>
      <c r="I367" s="34" t="s">
        <v>21</v>
      </c>
      <c r="J367" s="34">
        <v>0.3</v>
      </c>
      <c r="L367" s="34">
        <v>10.25</v>
      </c>
      <c r="M367" s="34" t="s">
        <v>22</v>
      </c>
      <c r="P367" s="34" t="s">
        <v>19</v>
      </c>
      <c r="Q367" s="34" t="s">
        <v>164</v>
      </c>
      <c r="S367" s="34" t="s">
        <v>22</v>
      </c>
    </row>
    <row r="368" spans="1:19" x14ac:dyDescent="0.25">
      <c r="A368" s="34">
        <v>45400</v>
      </c>
      <c r="B368" s="34" t="s">
        <v>15</v>
      </c>
      <c r="C368" s="34" t="s">
        <v>16</v>
      </c>
      <c r="D368" s="34" t="s">
        <v>396</v>
      </c>
      <c r="E368" s="34" t="s">
        <v>31</v>
      </c>
      <c r="G368" s="34" t="s">
        <v>19</v>
      </c>
      <c r="H368" s="34" t="s">
        <v>20</v>
      </c>
      <c r="I368" s="34" t="s">
        <v>21</v>
      </c>
      <c r="J368" s="34">
        <v>0.2</v>
      </c>
      <c r="L368" s="34">
        <v>9.9499999999999993</v>
      </c>
      <c r="M368" s="34" t="s">
        <v>22</v>
      </c>
      <c r="P368" s="34" t="s">
        <v>19</v>
      </c>
      <c r="Q368" s="34" t="s">
        <v>541</v>
      </c>
      <c r="R368" s="34" t="s">
        <v>542</v>
      </c>
      <c r="S368" s="34" t="s">
        <v>22</v>
      </c>
    </row>
    <row r="369" spans="1:19" x14ac:dyDescent="0.25">
      <c r="A369" s="34">
        <v>45463</v>
      </c>
      <c r="B369" s="34" t="s">
        <v>15</v>
      </c>
      <c r="C369" s="34" t="s">
        <v>16</v>
      </c>
      <c r="D369" s="34" t="s">
        <v>396</v>
      </c>
      <c r="E369" s="34" t="s">
        <v>31</v>
      </c>
      <c r="G369" s="34" t="s">
        <v>19</v>
      </c>
      <c r="H369" s="34" t="s">
        <v>20</v>
      </c>
      <c r="I369" s="34" t="s">
        <v>21</v>
      </c>
      <c r="J369" s="34">
        <v>0.2</v>
      </c>
      <c r="L369" s="34">
        <v>9.9499999999999993</v>
      </c>
      <c r="M369" s="34" t="s">
        <v>22</v>
      </c>
      <c r="P369" s="34" t="s">
        <v>19</v>
      </c>
      <c r="Q369" s="34" t="s">
        <v>541</v>
      </c>
      <c r="R369" s="34" t="s">
        <v>542</v>
      </c>
      <c r="S369" s="34" t="s">
        <v>22</v>
      </c>
    </row>
    <row r="370" spans="1:19" x14ac:dyDescent="0.25">
      <c r="A370" s="34">
        <v>45463</v>
      </c>
      <c r="B370" s="34" t="s">
        <v>15</v>
      </c>
      <c r="C370" s="34" t="s">
        <v>16</v>
      </c>
      <c r="D370" s="34" t="s">
        <v>396</v>
      </c>
      <c r="E370" s="34" t="s">
        <v>31</v>
      </c>
      <c r="G370" s="34" t="s">
        <v>19</v>
      </c>
      <c r="H370" s="34" t="s">
        <v>20</v>
      </c>
      <c r="I370" s="34" t="s">
        <v>21</v>
      </c>
      <c r="J370" s="34">
        <v>0.2</v>
      </c>
      <c r="L370" s="34">
        <v>9.9499999999999993</v>
      </c>
      <c r="M370" s="34" t="s">
        <v>22</v>
      </c>
      <c r="P370" s="34" t="s">
        <v>19</v>
      </c>
      <c r="Q370" s="34" t="s">
        <v>541</v>
      </c>
      <c r="R370" s="34" t="s">
        <v>542</v>
      </c>
      <c r="S370" s="34" t="s">
        <v>22</v>
      </c>
    </row>
    <row r="371" spans="1:19" x14ac:dyDescent="0.25">
      <c r="A371" s="34">
        <v>45455</v>
      </c>
      <c r="B371" s="34" t="s">
        <v>15</v>
      </c>
      <c r="C371" s="34" t="s">
        <v>16</v>
      </c>
      <c r="D371" s="34" t="s">
        <v>396</v>
      </c>
      <c r="E371" s="34" t="s">
        <v>31</v>
      </c>
      <c r="G371" s="34" t="s">
        <v>19</v>
      </c>
      <c r="H371" s="34" t="s">
        <v>20</v>
      </c>
      <c r="I371" s="34" t="s">
        <v>21</v>
      </c>
      <c r="J371" s="34">
        <v>0.3</v>
      </c>
      <c r="L371" s="34">
        <v>9.9499999999999993</v>
      </c>
      <c r="M371" s="34" t="s">
        <v>22</v>
      </c>
      <c r="P371" s="34" t="s">
        <v>19</v>
      </c>
      <c r="Q371" s="34" t="s">
        <v>541</v>
      </c>
      <c r="R371" s="34" t="s">
        <v>542</v>
      </c>
      <c r="S371" s="34" t="s">
        <v>22</v>
      </c>
    </row>
    <row r="372" spans="1:19" x14ac:dyDescent="0.25">
      <c r="A372" s="34">
        <v>45404</v>
      </c>
      <c r="B372" s="34" t="s">
        <v>15</v>
      </c>
      <c r="C372" s="34" t="s">
        <v>16</v>
      </c>
      <c r="D372" s="34" t="s">
        <v>396</v>
      </c>
      <c r="E372" s="34" t="s">
        <v>31</v>
      </c>
      <c r="G372" s="34" t="s">
        <v>19</v>
      </c>
      <c r="H372" s="34" t="s">
        <v>20</v>
      </c>
      <c r="I372" s="34" t="s">
        <v>21</v>
      </c>
      <c r="J372" s="34">
        <v>0.2</v>
      </c>
      <c r="L372" s="34">
        <v>9.9499999999999993</v>
      </c>
      <c r="M372" s="34" t="s">
        <v>22</v>
      </c>
      <c r="P372" s="34" t="s">
        <v>19</v>
      </c>
      <c r="Q372" s="34" t="s">
        <v>541</v>
      </c>
      <c r="R372" s="34" t="s">
        <v>542</v>
      </c>
      <c r="S372" s="34" t="s">
        <v>22</v>
      </c>
    </row>
    <row r="373" spans="1:19" x14ac:dyDescent="0.25">
      <c r="A373" s="34">
        <v>45405</v>
      </c>
      <c r="B373" s="34" t="s">
        <v>15</v>
      </c>
      <c r="C373" s="34" t="s">
        <v>16</v>
      </c>
      <c r="D373" s="34" t="s">
        <v>396</v>
      </c>
      <c r="E373" s="34" t="s">
        <v>31</v>
      </c>
      <c r="G373" s="34" t="s">
        <v>19</v>
      </c>
      <c r="H373" s="34" t="s">
        <v>20</v>
      </c>
      <c r="I373" s="34" t="s">
        <v>21</v>
      </c>
      <c r="J373" s="34">
        <v>0.2</v>
      </c>
      <c r="L373" s="34">
        <v>9.9499999999999993</v>
      </c>
      <c r="M373" s="34" t="s">
        <v>22</v>
      </c>
      <c r="P373" s="34" t="s">
        <v>19</v>
      </c>
      <c r="Q373" s="34" t="s">
        <v>541</v>
      </c>
      <c r="R373" s="34" t="s">
        <v>542</v>
      </c>
      <c r="S373" s="34" t="s">
        <v>22</v>
      </c>
    </row>
    <row r="374" spans="1:19" x14ac:dyDescent="0.25">
      <c r="A374" s="34">
        <v>45408</v>
      </c>
      <c r="B374" s="34" t="s">
        <v>15</v>
      </c>
      <c r="C374" s="34" t="s">
        <v>16</v>
      </c>
      <c r="D374" s="34" t="s">
        <v>396</v>
      </c>
      <c r="E374" s="34" t="s">
        <v>31</v>
      </c>
      <c r="G374" s="34" t="s">
        <v>19</v>
      </c>
      <c r="H374" s="34" t="s">
        <v>20</v>
      </c>
      <c r="I374" s="34" t="s">
        <v>21</v>
      </c>
      <c r="J374" s="34">
        <v>0.3</v>
      </c>
      <c r="L374" s="34">
        <v>9.9499999999999993</v>
      </c>
      <c r="M374" s="34" t="s">
        <v>22</v>
      </c>
      <c r="P374" s="34" t="s">
        <v>19</v>
      </c>
      <c r="Q374" s="34" t="s">
        <v>541</v>
      </c>
      <c r="R374" s="34" t="s">
        <v>542</v>
      </c>
      <c r="S374" s="34" t="s">
        <v>22</v>
      </c>
    </row>
    <row r="375" spans="1:19" x14ac:dyDescent="0.25">
      <c r="A375" s="34">
        <v>45466</v>
      </c>
      <c r="B375" s="34" t="s">
        <v>15</v>
      </c>
      <c r="C375" s="34" t="s">
        <v>16</v>
      </c>
      <c r="D375" s="34" t="s">
        <v>396</v>
      </c>
      <c r="E375" s="34" t="s">
        <v>31</v>
      </c>
      <c r="G375" s="34" t="s">
        <v>19</v>
      </c>
      <c r="H375" s="34" t="s">
        <v>29</v>
      </c>
      <c r="I375" s="34" t="s">
        <v>21</v>
      </c>
      <c r="J375" s="34">
        <v>1</v>
      </c>
      <c r="L375" s="34">
        <v>9.9499999999999993</v>
      </c>
      <c r="M375" s="34" t="s">
        <v>22</v>
      </c>
      <c r="P375" s="34" t="s">
        <v>19</v>
      </c>
      <c r="Q375" s="34" t="s">
        <v>541</v>
      </c>
      <c r="R375" s="34" t="s">
        <v>542</v>
      </c>
      <c r="S375" s="34" t="s">
        <v>22</v>
      </c>
    </row>
    <row r="376" spans="1:19" x14ac:dyDescent="0.25">
      <c r="A376" s="34">
        <v>45405</v>
      </c>
      <c r="B376" s="34" t="s">
        <v>15</v>
      </c>
      <c r="C376" s="34" t="s">
        <v>16</v>
      </c>
      <c r="D376" s="34" t="s">
        <v>396</v>
      </c>
      <c r="E376" s="34" t="s">
        <v>31</v>
      </c>
      <c r="G376" s="34" t="s">
        <v>19</v>
      </c>
      <c r="H376" s="34" t="s">
        <v>20</v>
      </c>
      <c r="I376" s="34" t="s">
        <v>21</v>
      </c>
      <c r="J376" s="34">
        <v>0.2</v>
      </c>
      <c r="L376" s="34">
        <v>9.9499999999999993</v>
      </c>
      <c r="M376" s="34" t="s">
        <v>22</v>
      </c>
      <c r="P376" s="34" t="s">
        <v>19</v>
      </c>
      <c r="Q376" s="34" t="s">
        <v>541</v>
      </c>
      <c r="R376" s="34" t="s">
        <v>542</v>
      </c>
      <c r="S376" s="34" t="s">
        <v>22</v>
      </c>
    </row>
    <row r="377" spans="1:19" x14ac:dyDescent="0.25">
      <c r="A377" s="34">
        <v>45389</v>
      </c>
      <c r="B377" s="34" t="s">
        <v>15</v>
      </c>
      <c r="C377" s="34" t="s">
        <v>16</v>
      </c>
      <c r="D377" s="34" t="s">
        <v>396</v>
      </c>
      <c r="E377" s="34" t="s">
        <v>31</v>
      </c>
      <c r="G377" s="34" t="s">
        <v>19</v>
      </c>
      <c r="H377" s="34" t="s">
        <v>29</v>
      </c>
      <c r="I377" s="34" t="s">
        <v>21</v>
      </c>
      <c r="J377" s="34">
        <v>4.3</v>
      </c>
      <c r="L377" s="34">
        <v>9.9499999999999993</v>
      </c>
      <c r="M377" s="34" t="s">
        <v>22</v>
      </c>
      <c r="P377" s="34" t="s">
        <v>19</v>
      </c>
      <c r="Q377" s="34" t="s">
        <v>541</v>
      </c>
      <c r="R377" s="34" t="s">
        <v>542</v>
      </c>
      <c r="S377" s="34" t="s">
        <v>22</v>
      </c>
    </row>
    <row r="378" spans="1:19" x14ac:dyDescent="0.25">
      <c r="A378" s="34">
        <v>45406</v>
      </c>
      <c r="B378" s="34" t="s">
        <v>15</v>
      </c>
      <c r="C378" s="34" t="s">
        <v>16</v>
      </c>
      <c r="D378" s="34" t="s">
        <v>396</v>
      </c>
      <c r="E378" s="34" t="s">
        <v>31</v>
      </c>
      <c r="G378" s="34" t="s">
        <v>19</v>
      </c>
      <c r="H378" s="34" t="s">
        <v>20</v>
      </c>
      <c r="I378" s="34" t="s">
        <v>21</v>
      </c>
      <c r="J378" s="34">
        <v>0.2</v>
      </c>
      <c r="L378" s="34">
        <v>9.9499999999999993</v>
      </c>
      <c r="M378" s="34" t="s">
        <v>22</v>
      </c>
      <c r="P378" s="34" t="s">
        <v>19</v>
      </c>
      <c r="Q378" s="34" t="s">
        <v>541</v>
      </c>
      <c r="R378" s="34" t="s">
        <v>542</v>
      </c>
      <c r="S378" s="34" t="s">
        <v>22</v>
      </c>
    </row>
    <row r="379" spans="1:19" x14ac:dyDescent="0.25">
      <c r="A379" s="34">
        <v>45462</v>
      </c>
      <c r="B379" s="34" t="s">
        <v>15</v>
      </c>
      <c r="C379" s="34" t="s">
        <v>16</v>
      </c>
      <c r="D379" s="34" t="s">
        <v>396</v>
      </c>
      <c r="E379" s="34" t="s">
        <v>31</v>
      </c>
      <c r="G379" s="34" t="s">
        <v>19</v>
      </c>
      <c r="H379" s="34" t="s">
        <v>20</v>
      </c>
      <c r="I379" s="34" t="s">
        <v>21</v>
      </c>
      <c r="J379" s="34">
        <v>0.3</v>
      </c>
      <c r="L379" s="34">
        <v>9.9499999999999993</v>
      </c>
      <c r="M379" s="34" t="s">
        <v>22</v>
      </c>
      <c r="P379" s="34" t="s">
        <v>19</v>
      </c>
      <c r="Q379" s="34" t="s">
        <v>541</v>
      </c>
      <c r="R379" s="34" t="s">
        <v>542</v>
      </c>
      <c r="S379" s="34" t="s">
        <v>22</v>
      </c>
    </row>
    <row r="380" spans="1:19" x14ac:dyDescent="0.25">
      <c r="A380" s="34">
        <v>45407</v>
      </c>
      <c r="B380" s="34" t="s">
        <v>15</v>
      </c>
      <c r="C380" s="34" t="s">
        <v>16</v>
      </c>
      <c r="D380" s="34" t="s">
        <v>396</v>
      </c>
      <c r="E380" s="34" t="s">
        <v>31</v>
      </c>
      <c r="G380" s="34" t="s">
        <v>19</v>
      </c>
      <c r="H380" s="34" t="s">
        <v>20</v>
      </c>
      <c r="I380" s="34" t="s">
        <v>21</v>
      </c>
      <c r="J380" s="34">
        <v>0.3</v>
      </c>
      <c r="L380" s="34">
        <v>9.9499999999999993</v>
      </c>
      <c r="M380" s="34" t="s">
        <v>22</v>
      </c>
      <c r="P380" s="34" t="s">
        <v>19</v>
      </c>
      <c r="Q380" s="34" t="s">
        <v>541</v>
      </c>
      <c r="R380" s="34" t="s">
        <v>542</v>
      </c>
      <c r="S380" s="34" t="s">
        <v>22</v>
      </c>
    </row>
    <row r="381" spans="1:19" x14ac:dyDescent="0.25">
      <c r="A381" s="34">
        <v>45407</v>
      </c>
      <c r="B381" s="34" t="s">
        <v>15</v>
      </c>
      <c r="C381" s="34" t="s">
        <v>16</v>
      </c>
      <c r="D381" s="34" t="s">
        <v>396</v>
      </c>
      <c r="E381" s="34" t="s">
        <v>31</v>
      </c>
      <c r="G381" s="34" t="s">
        <v>19</v>
      </c>
      <c r="H381" s="34" t="s">
        <v>20</v>
      </c>
      <c r="I381" s="34" t="s">
        <v>21</v>
      </c>
      <c r="J381" s="34">
        <v>0.25</v>
      </c>
      <c r="L381" s="34">
        <v>9.9499999999999993</v>
      </c>
      <c r="M381" s="34" t="s">
        <v>22</v>
      </c>
      <c r="P381" s="34" t="s">
        <v>19</v>
      </c>
      <c r="Q381" s="34" t="s">
        <v>541</v>
      </c>
      <c r="R381" s="34" t="s">
        <v>542</v>
      </c>
      <c r="S381" s="34" t="s">
        <v>22</v>
      </c>
    </row>
    <row r="382" spans="1:19" x14ac:dyDescent="0.25">
      <c r="A382" s="34">
        <v>45462</v>
      </c>
      <c r="B382" s="34" t="s">
        <v>15</v>
      </c>
      <c r="C382" s="34" t="s">
        <v>16</v>
      </c>
      <c r="D382" s="34" t="s">
        <v>396</v>
      </c>
      <c r="E382" s="34" t="s">
        <v>31</v>
      </c>
      <c r="G382" s="34" t="s">
        <v>19</v>
      </c>
      <c r="H382" s="34" t="s">
        <v>20</v>
      </c>
      <c r="I382" s="34" t="s">
        <v>21</v>
      </c>
      <c r="J382" s="34">
        <v>0.5</v>
      </c>
      <c r="L382" s="34">
        <v>9.9499999999999993</v>
      </c>
      <c r="M382" s="34" t="s">
        <v>22</v>
      </c>
      <c r="P382" s="34" t="s">
        <v>19</v>
      </c>
      <c r="Q382" s="34" t="s">
        <v>541</v>
      </c>
      <c r="R382" s="34" t="s">
        <v>542</v>
      </c>
      <c r="S382" s="34" t="s">
        <v>22</v>
      </c>
    </row>
    <row r="383" spans="1:19" x14ac:dyDescent="0.25">
      <c r="A383" s="34">
        <v>45407</v>
      </c>
      <c r="B383" s="34" t="s">
        <v>15</v>
      </c>
      <c r="C383" s="34" t="s">
        <v>16</v>
      </c>
      <c r="D383" s="34" t="s">
        <v>396</v>
      </c>
      <c r="E383" s="34" t="s">
        <v>31</v>
      </c>
      <c r="G383" s="34" t="s">
        <v>19</v>
      </c>
      <c r="H383" s="34" t="s">
        <v>20</v>
      </c>
      <c r="I383" s="34" t="s">
        <v>21</v>
      </c>
      <c r="J383" s="34">
        <v>0.3</v>
      </c>
      <c r="L383" s="34">
        <v>9.9499999999999993</v>
      </c>
      <c r="M383" s="34" t="s">
        <v>22</v>
      </c>
      <c r="P383" s="34" t="s">
        <v>19</v>
      </c>
      <c r="Q383" s="34" t="s">
        <v>541</v>
      </c>
      <c r="R383" s="34" t="s">
        <v>542</v>
      </c>
      <c r="S383" s="34" t="s">
        <v>22</v>
      </c>
    </row>
    <row r="384" spans="1:19" x14ac:dyDescent="0.25">
      <c r="A384" s="34">
        <v>45407</v>
      </c>
      <c r="B384" s="34" t="s">
        <v>15</v>
      </c>
      <c r="C384" s="34" t="s">
        <v>16</v>
      </c>
      <c r="D384" s="34" t="s">
        <v>396</v>
      </c>
      <c r="E384" s="34" t="s">
        <v>31</v>
      </c>
      <c r="G384" s="34" t="s">
        <v>19</v>
      </c>
      <c r="H384" s="34" t="s">
        <v>20</v>
      </c>
      <c r="I384" s="34" t="s">
        <v>21</v>
      </c>
      <c r="J384" s="34">
        <v>0.5</v>
      </c>
      <c r="L384" s="34">
        <v>9.9499999999999993</v>
      </c>
      <c r="M384" s="34" t="s">
        <v>22</v>
      </c>
      <c r="P384" s="34" t="s">
        <v>19</v>
      </c>
      <c r="Q384" s="34" t="s">
        <v>541</v>
      </c>
      <c r="R384" s="34" t="s">
        <v>542</v>
      </c>
      <c r="S384" s="34" t="s">
        <v>22</v>
      </c>
    </row>
    <row r="385" spans="1:19" x14ac:dyDescent="0.25">
      <c r="A385" s="34">
        <v>45462</v>
      </c>
      <c r="B385" s="34" t="s">
        <v>15</v>
      </c>
      <c r="C385" s="34" t="s">
        <v>16</v>
      </c>
      <c r="D385" s="34" t="s">
        <v>396</v>
      </c>
      <c r="E385" s="34" t="s">
        <v>31</v>
      </c>
      <c r="G385" s="34" t="s">
        <v>19</v>
      </c>
      <c r="H385" s="34" t="s">
        <v>20</v>
      </c>
      <c r="I385" s="34" t="s">
        <v>21</v>
      </c>
      <c r="J385" s="34">
        <v>0.3</v>
      </c>
      <c r="L385" s="34">
        <v>9.9499999999999993</v>
      </c>
      <c r="M385" s="34" t="s">
        <v>22</v>
      </c>
      <c r="P385" s="34" t="s">
        <v>19</v>
      </c>
      <c r="Q385" s="34" t="s">
        <v>541</v>
      </c>
      <c r="R385" s="34" t="s">
        <v>542</v>
      </c>
      <c r="S385" s="34" t="s">
        <v>22</v>
      </c>
    </row>
    <row r="386" spans="1:19" x14ac:dyDescent="0.25">
      <c r="A386" s="34">
        <v>45400</v>
      </c>
      <c r="B386" s="34" t="s">
        <v>15</v>
      </c>
      <c r="C386" s="34" t="s">
        <v>16</v>
      </c>
      <c r="D386" s="34" t="s">
        <v>396</v>
      </c>
      <c r="E386" s="34" t="s">
        <v>31</v>
      </c>
      <c r="G386" s="34" t="s">
        <v>19</v>
      </c>
      <c r="H386" s="34" t="s">
        <v>20</v>
      </c>
      <c r="I386" s="34" t="s">
        <v>21</v>
      </c>
      <c r="J386" s="34">
        <v>0.2</v>
      </c>
      <c r="L386" s="34">
        <v>9.9499999999999993</v>
      </c>
      <c r="M386" s="34" t="s">
        <v>22</v>
      </c>
      <c r="P386" s="34" t="s">
        <v>19</v>
      </c>
      <c r="Q386" s="34" t="s">
        <v>541</v>
      </c>
      <c r="R386" s="34" t="s">
        <v>542</v>
      </c>
      <c r="S386" s="34" t="s">
        <v>22</v>
      </c>
    </row>
    <row r="387" spans="1:19" x14ac:dyDescent="0.25">
      <c r="A387" s="34">
        <v>45412</v>
      </c>
      <c r="B387" s="34" t="s">
        <v>15</v>
      </c>
      <c r="C387" s="34" t="s">
        <v>16</v>
      </c>
      <c r="D387" s="34" t="s">
        <v>185</v>
      </c>
      <c r="E387" s="34" t="s">
        <v>31</v>
      </c>
      <c r="G387" s="34" t="s">
        <v>19</v>
      </c>
      <c r="H387" s="34" t="s">
        <v>20</v>
      </c>
      <c r="I387" s="34" t="s">
        <v>21</v>
      </c>
      <c r="J387" s="34">
        <v>2</v>
      </c>
      <c r="L387" s="34">
        <v>8.9</v>
      </c>
      <c r="M387" s="34" t="s">
        <v>22</v>
      </c>
      <c r="P387" s="34" t="s">
        <v>19</v>
      </c>
      <c r="Q387" s="34" t="s">
        <v>186</v>
      </c>
      <c r="S387" s="34" t="s">
        <v>22</v>
      </c>
    </row>
    <row r="388" spans="1:19" x14ac:dyDescent="0.25">
      <c r="A388" s="34">
        <v>45412</v>
      </c>
      <c r="B388" s="34" t="s">
        <v>15</v>
      </c>
      <c r="C388" s="34" t="s">
        <v>16</v>
      </c>
      <c r="D388" s="34" t="s">
        <v>185</v>
      </c>
      <c r="E388" s="34" t="s">
        <v>31</v>
      </c>
      <c r="G388" s="34" t="s">
        <v>19</v>
      </c>
      <c r="H388" s="34" t="s">
        <v>20</v>
      </c>
      <c r="I388" s="34" t="s">
        <v>21</v>
      </c>
      <c r="J388" s="34">
        <v>0.5</v>
      </c>
      <c r="L388" s="34">
        <v>8.9</v>
      </c>
      <c r="M388" s="34" t="s">
        <v>22</v>
      </c>
      <c r="P388" s="34" t="s">
        <v>19</v>
      </c>
      <c r="Q388" s="34" t="s">
        <v>186</v>
      </c>
      <c r="S388" s="34" t="s">
        <v>22</v>
      </c>
    </row>
    <row r="389" spans="1:19" x14ac:dyDescent="0.25">
      <c r="A389" s="34">
        <v>45413</v>
      </c>
      <c r="B389" s="34" t="s">
        <v>15</v>
      </c>
      <c r="C389" s="34" t="s">
        <v>16</v>
      </c>
      <c r="D389" s="34" t="s">
        <v>185</v>
      </c>
      <c r="E389" s="34" t="s">
        <v>31</v>
      </c>
      <c r="G389" s="34" t="s">
        <v>19</v>
      </c>
      <c r="H389" s="34" t="s">
        <v>20</v>
      </c>
      <c r="I389" s="34" t="s">
        <v>21</v>
      </c>
      <c r="J389" s="34">
        <v>0.5</v>
      </c>
      <c r="L389" s="34">
        <v>8.9</v>
      </c>
      <c r="M389" s="34" t="s">
        <v>22</v>
      </c>
      <c r="P389" s="34" t="s">
        <v>19</v>
      </c>
      <c r="Q389" s="34" t="s">
        <v>186</v>
      </c>
      <c r="S389" s="34" t="s">
        <v>22</v>
      </c>
    </row>
    <row r="390" spans="1:19" x14ac:dyDescent="0.25">
      <c r="A390" s="34">
        <v>45408</v>
      </c>
      <c r="B390" s="34" t="s">
        <v>15</v>
      </c>
      <c r="C390" s="34" t="s">
        <v>16</v>
      </c>
      <c r="D390" s="34" t="s">
        <v>185</v>
      </c>
      <c r="E390" s="34" t="s">
        <v>31</v>
      </c>
      <c r="G390" s="34" t="s">
        <v>19</v>
      </c>
      <c r="H390" s="34" t="s">
        <v>20</v>
      </c>
      <c r="I390" s="34" t="s">
        <v>21</v>
      </c>
      <c r="J390" s="34">
        <v>0.1</v>
      </c>
      <c r="L390" s="34">
        <v>8.9</v>
      </c>
      <c r="M390" s="34" t="s">
        <v>22</v>
      </c>
      <c r="P390" s="34" t="s">
        <v>19</v>
      </c>
      <c r="Q390" s="34" t="s">
        <v>186</v>
      </c>
      <c r="S390" s="34" t="s">
        <v>22</v>
      </c>
    </row>
    <row r="391" spans="1:19" x14ac:dyDescent="0.25">
      <c r="A391" s="34">
        <v>45412</v>
      </c>
      <c r="B391" s="34" t="s">
        <v>15</v>
      </c>
      <c r="C391" s="34" t="s">
        <v>16</v>
      </c>
      <c r="D391" s="34" t="s">
        <v>185</v>
      </c>
      <c r="E391" s="34" t="s">
        <v>31</v>
      </c>
      <c r="G391" s="34" t="s">
        <v>19</v>
      </c>
      <c r="H391" s="34" t="s">
        <v>20</v>
      </c>
      <c r="I391" s="34" t="s">
        <v>21</v>
      </c>
      <c r="J391" s="34">
        <v>0.2</v>
      </c>
      <c r="L391" s="34">
        <v>8.9</v>
      </c>
      <c r="M391" s="34" t="s">
        <v>22</v>
      </c>
      <c r="P391" s="34" t="s">
        <v>19</v>
      </c>
      <c r="Q391" s="34" t="s">
        <v>186</v>
      </c>
      <c r="S391" s="34" t="s">
        <v>22</v>
      </c>
    </row>
    <row r="392" spans="1:19" x14ac:dyDescent="0.25">
      <c r="A392" s="34">
        <v>45405</v>
      </c>
      <c r="B392" s="34" t="s">
        <v>15</v>
      </c>
      <c r="C392" s="34" t="s">
        <v>16</v>
      </c>
      <c r="D392" s="34" t="s">
        <v>44</v>
      </c>
      <c r="E392" s="34" t="s">
        <v>31</v>
      </c>
      <c r="G392" s="34" t="s">
        <v>19</v>
      </c>
      <c r="H392" s="34" t="s">
        <v>20</v>
      </c>
      <c r="I392" s="34" t="s">
        <v>21</v>
      </c>
      <c r="J392" s="34">
        <v>0.3</v>
      </c>
      <c r="L392" s="34">
        <v>8.75</v>
      </c>
      <c r="M392" s="34" t="s">
        <v>26</v>
      </c>
      <c r="N392" s="34">
        <v>45387</v>
      </c>
      <c r="O392" s="34" t="s">
        <v>27</v>
      </c>
      <c r="P392" s="34" t="s">
        <v>19</v>
      </c>
      <c r="Q392" s="34" t="s">
        <v>160</v>
      </c>
      <c r="S392" s="34" t="s">
        <v>26</v>
      </c>
    </row>
    <row r="393" spans="1:19" x14ac:dyDescent="0.25">
      <c r="A393" s="34">
        <v>45390</v>
      </c>
      <c r="B393" s="34" t="s">
        <v>15</v>
      </c>
      <c r="C393" s="34" t="s">
        <v>16</v>
      </c>
      <c r="D393" s="34" t="s">
        <v>44</v>
      </c>
      <c r="E393" s="34" t="s">
        <v>31</v>
      </c>
      <c r="G393" s="34" t="s">
        <v>19</v>
      </c>
      <c r="H393" s="34" t="s">
        <v>20</v>
      </c>
      <c r="I393" s="34" t="s">
        <v>21</v>
      </c>
      <c r="J393" s="34">
        <v>0.2</v>
      </c>
      <c r="L393" s="34">
        <v>8.75</v>
      </c>
      <c r="M393" s="34" t="s">
        <v>26</v>
      </c>
      <c r="N393" s="34">
        <v>45387</v>
      </c>
      <c r="O393" s="34" t="s">
        <v>27</v>
      </c>
      <c r="P393" s="34" t="s">
        <v>19</v>
      </c>
      <c r="Q393" s="34" t="s">
        <v>160</v>
      </c>
      <c r="S393" s="34" t="s">
        <v>26</v>
      </c>
    </row>
    <row r="394" spans="1:19" x14ac:dyDescent="0.25">
      <c r="A394" s="34">
        <v>45405</v>
      </c>
      <c r="B394" s="34" t="s">
        <v>15</v>
      </c>
      <c r="C394" s="34" t="s">
        <v>16</v>
      </c>
      <c r="D394" s="34" t="s">
        <v>44</v>
      </c>
      <c r="E394" s="34" t="s">
        <v>31</v>
      </c>
      <c r="G394" s="34" t="s">
        <v>19</v>
      </c>
      <c r="H394" s="34" t="s">
        <v>20</v>
      </c>
      <c r="I394" s="34" t="s">
        <v>21</v>
      </c>
      <c r="J394" s="34">
        <v>0.2</v>
      </c>
      <c r="L394" s="34">
        <v>8.75</v>
      </c>
      <c r="M394" s="34" t="s">
        <v>26</v>
      </c>
      <c r="N394" s="34">
        <v>45387</v>
      </c>
      <c r="O394" s="34" t="s">
        <v>27</v>
      </c>
      <c r="P394" s="34" t="s">
        <v>19</v>
      </c>
      <c r="Q394" s="34" t="s">
        <v>160</v>
      </c>
      <c r="S394" s="34" t="s">
        <v>26</v>
      </c>
    </row>
    <row r="395" spans="1:19" x14ac:dyDescent="0.25">
      <c r="A395" s="34">
        <v>45408</v>
      </c>
      <c r="B395" s="34" t="s">
        <v>15</v>
      </c>
      <c r="C395" s="34" t="s">
        <v>16</v>
      </c>
      <c r="D395" s="34" t="s">
        <v>93</v>
      </c>
      <c r="E395" s="34" t="s">
        <v>31</v>
      </c>
      <c r="G395" s="34" t="s">
        <v>19</v>
      </c>
      <c r="H395" s="34" t="s">
        <v>20</v>
      </c>
      <c r="I395" s="34" t="s">
        <v>21</v>
      </c>
      <c r="J395" s="34">
        <v>0.1</v>
      </c>
      <c r="L395" s="34">
        <v>8.75</v>
      </c>
      <c r="M395" s="34" t="s">
        <v>22</v>
      </c>
      <c r="P395" s="34" t="s">
        <v>19</v>
      </c>
      <c r="Q395" s="34" t="s">
        <v>172</v>
      </c>
      <c r="S395" s="34" t="s">
        <v>22</v>
      </c>
    </row>
    <row r="396" spans="1:19" x14ac:dyDescent="0.25">
      <c r="A396" s="34">
        <v>45414</v>
      </c>
      <c r="B396" s="34" t="s">
        <v>15</v>
      </c>
      <c r="C396" s="34" t="s">
        <v>16</v>
      </c>
      <c r="D396" s="34" t="s">
        <v>93</v>
      </c>
      <c r="E396" s="34" t="s">
        <v>31</v>
      </c>
      <c r="G396" s="34" t="s">
        <v>19</v>
      </c>
      <c r="H396" s="34" t="s">
        <v>20</v>
      </c>
      <c r="I396" s="34" t="s">
        <v>21</v>
      </c>
      <c r="J396" s="34">
        <v>0.25</v>
      </c>
      <c r="L396" s="34">
        <v>8.75</v>
      </c>
      <c r="M396" s="34" t="s">
        <v>22</v>
      </c>
      <c r="P396" s="34" t="s">
        <v>19</v>
      </c>
      <c r="Q396" s="34" t="s">
        <v>172</v>
      </c>
      <c r="S396" s="34" t="s">
        <v>22</v>
      </c>
    </row>
    <row r="397" spans="1:19" x14ac:dyDescent="0.25">
      <c r="A397" s="34">
        <v>45408</v>
      </c>
      <c r="B397" s="34" t="s">
        <v>15</v>
      </c>
      <c r="C397" s="34" t="s">
        <v>16</v>
      </c>
      <c r="D397" s="34" t="s">
        <v>93</v>
      </c>
      <c r="E397" s="34" t="s">
        <v>31</v>
      </c>
      <c r="G397" s="34" t="s">
        <v>19</v>
      </c>
      <c r="H397" s="34" t="s">
        <v>20</v>
      </c>
      <c r="I397" s="34" t="s">
        <v>21</v>
      </c>
      <c r="J397" s="34">
        <v>0.5</v>
      </c>
      <c r="L397" s="34">
        <v>8.75</v>
      </c>
      <c r="M397" s="34" t="s">
        <v>22</v>
      </c>
      <c r="P397" s="34" t="s">
        <v>19</v>
      </c>
      <c r="Q397" s="34" t="s">
        <v>172</v>
      </c>
      <c r="S397" s="34" t="s">
        <v>22</v>
      </c>
    </row>
    <row r="398" spans="1:19" x14ac:dyDescent="0.25">
      <c r="A398" s="34">
        <v>45418</v>
      </c>
      <c r="B398" s="34" t="s">
        <v>15</v>
      </c>
      <c r="C398" s="34" t="s">
        <v>16</v>
      </c>
      <c r="D398" s="34" t="s">
        <v>93</v>
      </c>
      <c r="E398" s="34" t="s">
        <v>31</v>
      </c>
      <c r="G398" s="34" t="s">
        <v>19</v>
      </c>
      <c r="H398" s="34" t="s">
        <v>20</v>
      </c>
      <c r="I398" s="34" t="s">
        <v>21</v>
      </c>
      <c r="J398" s="34">
        <v>0.75</v>
      </c>
      <c r="L398" s="34">
        <v>8.75</v>
      </c>
      <c r="M398" s="34" t="s">
        <v>22</v>
      </c>
      <c r="P398" s="34" t="s">
        <v>19</v>
      </c>
      <c r="Q398" s="34" t="s">
        <v>172</v>
      </c>
      <c r="S398" s="34" t="s">
        <v>22</v>
      </c>
    </row>
    <row r="399" spans="1:19" x14ac:dyDescent="0.25">
      <c r="A399" s="34">
        <v>45418</v>
      </c>
      <c r="B399" s="34" t="s">
        <v>15</v>
      </c>
      <c r="C399" s="34" t="s">
        <v>16</v>
      </c>
      <c r="D399" s="34" t="s">
        <v>93</v>
      </c>
      <c r="E399" s="34" t="s">
        <v>31</v>
      </c>
      <c r="G399" s="34" t="s">
        <v>19</v>
      </c>
      <c r="H399" s="34" t="s">
        <v>20</v>
      </c>
      <c r="I399" s="34" t="s">
        <v>21</v>
      </c>
      <c r="J399" s="34">
        <v>0.2</v>
      </c>
      <c r="L399" s="34">
        <v>8.75</v>
      </c>
      <c r="M399" s="34" t="s">
        <v>22</v>
      </c>
      <c r="P399" s="34" t="s">
        <v>19</v>
      </c>
      <c r="Q399" s="34" t="s">
        <v>172</v>
      </c>
      <c r="S399" s="34" t="s">
        <v>22</v>
      </c>
    </row>
    <row r="400" spans="1:19" x14ac:dyDescent="0.25">
      <c r="A400" s="34">
        <v>45408</v>
      </c>
      <c r="B400" s="34" t="s">
        <v>15</v>
      </c>
      <c r="C400" s="34" t="s">
        <v>16</v>
      </c>
      <c r="D400" s="34" t="s">
        <v>93</v>
      </c>
      <c r="E400" s="34" t="s">
        <v>31</v>
      </c>
      <c r="G400" s="34" t="s">
        <v>19</v>
      </c>
      <c r="H400" s="34" t="s">
        <v>25</v>
      </c>
      <c r="I400" s="34" t="s">
        <v>21</v>
      </c>
      <c r="J400" s="34">
        <v>0.25</v>
      </c>
      <c r="L400" s="34">
        <v>8.75</v>
      </c>
      <c r="M400" s="34" t="s">
        <v>22</v>
      </c>
      <c r="P400" s="34" t="s">
        <v>19</v>
      </c>
      <c r="Q400" s="34" t="s">
        <v>172</v>
      </c>
      <c r="S400" s="34" t="s">
        <v>22</v>
      </c>
    </row>
    <row r="401" spans="1:19" x14ac:dyDescent="0.25">
      <c r="A401" s="34">
        <v>45408</v>
      </c>
      <c r="B401" s="34" t="s">
        <v>15</v>
      </c>
      <c r="C401" s="34" t="s">
        <v>16</v>
      </c>
      <c r="D401" s="34" t="s">
        <v>93</v>
      </c>
      <c r="E401" s="34" t="s">
        <v>31</v>
      </c>
      <c r="G401" s="34" t="s">
        <v>19</v>
      </c>
      <c r="H401" s="34" t="s">
        <v>20</v>
      </c>
      <c r="I401" s="34" t="s">
        <v>21</v>
      </c>
      <c r="J401" s="34">
        <v>0.1</v>
      </c>
      <c r="L401" s="34">
        <v>8.75</v>
      </c>
      <c r="M401" s="34" t="s">
        <v>22</v>
      </c>
      <c r="P401" s="34" t="s">
        <v>19</v>
      </c>
      <c r="Q401" s="34" t="s">
        <v>172</v>
      </c>
      <c r="S401" s="34" t="s">
        <v>22</v>
      </c>
    </row>
    <row r="402" spans="1:19" x14ac:dyDescent="0.25">
      <c r="A402" s="34">
        <v>45408</v>
      </c>
      <c r="B402" s="34" t="s">
        <v>15</v>
      </c>
      <c r="C402" s="34" t="s">
        <v>16</v>
      </c>
      <c r="D402" s="34" t="s">
        <v>191</v>
      </c>
      <c r="E402" s="34" t="s">
        <v>31</v>
      </c>
      <c r="G402" s="34" t="s">
        <v>19</v>
      </c>
      <c r="H402" s="34" t="s">
        <v>20</v>
      </c>
      <c r="I402" s="34" t="s">
        <v>21</v>
      </c>
      <c r="J402" s="34">
        <v>0.2</v>
      </c>
      <c r="L402" s="34">
        <v>8.35</v>
      </c>
      <c r="M402" s="34" t="s">
        <v>22</v>
      </c>
      <c r="P402" s="34" t="s">
        <v>19</v>
      </c>
      <c r="Q402" s="34" t="s">
        <v>192</v>
      </c>
      <c r="S402" s="34" t="s">
        <v>22</v>
      </c>
    </row>
    <row r="403" spans="1:19" x14ac:dyDescent="0.25">
      <c r="A403" s="34">
        <v>45384</v>
      </c>
      <c r="B403" s="34" t="s">
        <v>15</v>
      </c>
      <c r="C403" s="34" t="s">
        <v>16</v>
      </c>
      <c r="D403" s="34" t="s">
        <v>191</v>
      </c>
      <c r="E403" s="34" t="s">
        <v>31</v>
      </c>
      <c r="G403" s="34" t="s">
        <v>19</v>
      </c>
      <c r="H403" s="34" t="s">
        <v>20</v>
      </c>
      <c r="I403" s="34" t="s">
        <v>21</v>
      </c>
      <c r="J403" s="34">
        <v>0.2</v>
      </c>
      <c r="L403" s="34">
        <v>8.35</v>
      </c>
      <c r="M403" s="34" t="s">
        <v>22</v>
      </c>
      <c r="P403" s="34" t="s">
        <v>19</v>
      </c>
      <c r="Q403" s="34" t="s">
        <v>192</v>
      </c>
      <c r="S403" s="34" t="s">
        <v>22</v>
      </c>
    </row>
    <row r="404" spans="1:19" x14ac:dyDescent="0.25">
      <c r="A404" s="34">
        <v>45455</v>
      </c>
      <c r="B404" s="34" t="s">
        <v>15</v>
      </c>
      <c r="C404" s="34" t="s">
        <v>16</v>
      </c>
      <c r="D404" s="34" t="s">
        <v>191</v>
      </c>
      <c r="E404" s="34" t="s">
        <v>31</v>
      </c>
      <c r="G404" s="34" t="s">
        <v>19</v>
      </c>
      <c r="H404" s="34" t="s">
        <v>20</v>
      </c>
      <c r="I404" s="34" t="s">
        <v>21</v>
      </c>
      <c r="J404" s="34">
        <v>0.2</v>
      </c>
      <c r="L404" s="34">
        <v>8.35</v>
      </c>
      <c r="M404" s="34" t="s">
        <v>22</v>
      </c>
      <c r="P404" s="34" t="s">
        <v>19</v>
      </c>
      <c r="Q404" s="34" t="s">
        <v>192</v>
      </c>
      <c r="S404" s="34" t="s">
        <v>22</v>
      </c>
    </row>
    <row r="405" spans="1:19" x14ac:dyDescent="0.25">
      <c r="A405" s="34">
        <v>45455</v>
      </c>
      <c r="B405" s="34" t="s">
        <v>15</v>
      </c>
      <c r="C405" s="34" t="s">
        <v>16</v>
      </c>
      <c r="D405" s="34" t="s">
        <v>191</v>
      </c>
      <c r="E405" s="34" t="s">
        <v>31</v>
      </c>
      <c r="G405" s="34" t="s">
        <v>19</v>
      </c>
      <c r="H405" s="34" t="s">
        <v>20</v>
      </c>
      <c r="I405" s="34" t="s">
        <v>21</v>
      </c>
      <c r="J405" s="34">
        <v>0.2</v>
      </c>
      <c r="L405" s="34">
        <v>8.35</v>
      </c>
      <c r="M405" s="34" t="s">
        <v>22</v>
      </c>
      <c r="P405" s="34" t="s">
        <v>19</v>
      </c>
      <c r="Q405" s="34" t="s">
        <v>192</v>
      </c>
      <c r="S405" s="34" t="s">
        <v>22</v>
      </c>
    </row>
    <row r="406" spans="1:19" x14ac:dyDescent="0.25">
      <c r="A406" s="34">
        <v>45384</v>
      </c>
      <c r="B406" s="34" t="s">
        <v>15</v>
      </c>
      <c r="C406" s="34" t="s">
        <v>16</v>
      </c>
      <c r="D406" s="34" t="s">
        <v>191</v>
      </c>
      <c r="E406" s="34" t="s">
        <v>31</v>
      </c>
      <c r="G406" s="34" t="s">
        <v>19</v>
      </c>
      <c r="H406" s="34" t="s">
        <v>20</v>
      </c>
      <c r="I406" s="34" t="s">
        <v>21</v>
      </c>
      <c r="J406" s="34">
        <v>0.2</v>
      </c>
      <c r="L406" s="34">
        <v>8.35</v>
      </c>
      <c r="M406" s="34" t="s">
        <v>22</v>
      </c>
      <c r="P406" s="34" t="s">
        <v>19</v>
      </c>
      <c r="Q406" s="34" t="s">
        <v>192</v>
      </c>
      <c r="S406" s="34" t="s">
        <v>22</v>
      </c>
    </row>
    <row r="407" spans="1:19" x14ac:dyDescent="0.25">
      <c r="A407" s="34">
        <v>45468</v>
      </c>
      <c r="B407" s="34" t="s">
        <v>15</v>
      </c>
      <c r="C407" s="34" t="s">
        <v>16</v>
      </c>
      <c r="D407" s="34" t="s">
        <v>191</v>
      </c>
      <c r="E407" s="34" t="s">
        <v>31</v>
      </c>
      <c r="G407" s="34" t="s">
        <v>19</v>
      </c>
      <c r="H407" s="34" t="s">
        <v>20</v>
      </c>
      <c r="I407" s="34" t="s">
        <v>21</v>
      </c>
      <c r="J407" s="34">
        <v>0.3</v>
      </c>
      <c r="L407" s="34">
        <v>8.35</v>
      </c>
      <c r="M407" s="34" t="s">
        <v>22</v>
      </c>
      <c r="P407" s="34" t="s">
        <v>19</v>
      </c>
      <c r="Q407" s="34" t="s">
        <v>192</v>
      </c>
      <c r="S407" s="34" t="s">
        <v>22</v>
      </c>
    </row>
    <row r="408" spans="1:19" x14ac:dyDescent="0.25">
      <c r="A408" s="34">
        <v>45412</v>
      </c>
      <c r="B408" s="34" t="s">
        <v>15</v>
      </c>
      <c r="C408" s="34" t="s">
        <v>16</v>
      </c>
      <c r="D408" s="34" t="s">
        <v>191</v>
      </c>
      <c r="E408" s="34" t="s">
        <v>31</v>
      </c>
      <c r="G408" s="34" t="s">
        <v>19</v>
      </c>
      <c r="H408" s="34" t="s">
        <v>20</v>
      </c>
      <c r="I408" s="34" t="s">
        <v>21</v>
      </c>
      <c r="J408" s="34">
        <v>0.3</v>
      </c>
      <c r="L408" s="34">
        <v>8.35</v>
      </c>
      <c r="M408" s="34" t="s">
        <v>22</v>
      </c>
      <c r="P408" s="34" t="s">
        <v>19</v>
      </c>
      <c r="Q408" s="34" t="s">
        <v>192</v>
      </c>
      <c r="S408" s="34" t="s">
        <v>22</v>
      </c>
    </row>
    <row r="409" spans="1:19" x14ac:dyDescent="0.25">
      <c r="A409" s="34">
        <v>45408</v>
      </c>
      <c r="B409" s="34" t="s">
        <v>15</v>
      </c>
      <c r="C409" s="34" t="s">
        <v>16</v>
      </c>
      <c r="D409" s="34" t="s">
        <v>191</v>
      </c>
      <c r="E409" s="34" t="s">
        <v>31</v>
      </c>
      <c r="G409" s="34" t="s">
        <v>19</v>
      </c>
      <c r="H409" s="34" t="s">
        <v>20</v>
      </c>
      <c r="I409" s="34" t="s">
        <v>21</v>
      </c>
      <c r="J409" s="34">
        <v>0.2</v>
      </c>
      <c r="L409" s="34">
        <v>8.35</v>
      </c>
      <c r="M409" s="34" t="s">
        <v>22</v>
      </c>
      <c r="P409" s="34" t="s">
        <v>19</v>
      </c>
      <c r="Q409" s="34" t="s">
        <v>192</v>
      </c>
      <c r="S409" s="34" t="s">
        <v>22</v>
      </c>
    </row>
    <row r="410" spans="1:19" x14ac:dyDescent="0.25">
      <c r="A410" s="34">
        <v>45412</v>
      </c>
      <c r="B410" s="34" t="s">
        <v>15</v>
      </c>
      <c r="C410" s="34" t="s">
        <v>16</v>
      </c>
      <c r="D410" s="34" t="s">
        <v>191</v>
      </c>
      <c r="E410" s="34" t="s">
        <v>31</v>
      </c>
      <c r="G410" s="34" t="s">
        <v>19</v>
      </c>
      <c r="H410" s="34" t="s">
        <v>20</v>
      </c>
      <c r="I410" s="34" t="s">
        <v>21</v>
      </c>
      <c r="J410" s="34">
        <v>0.2</v>
      </c>
      <c r="L410" s="34">
        <v>8.35</v>
      </c>
      <c r="M410" s="34" t="s">
        <v>22</v>
      </c>
      <c r="P410" s="34" t="s">
        <v>19</v>
      </c>
      <c r="Q410" s="34" t="s">
        <v>192</v>
      </c>
      <c r="S410" s="34" t="s">
        <v>22</v>
      </c>
    </row>
    <row r="411" spans="1:19" x14ac:dyDescent="0.25">
      <c r="A411" s="34">
        <v>45383</v>
      </c>
      <c r="B411" s="34" t="s">
        <v>15</v>
      </c>
      <c r="C411" s="34" t="s">
        <v>16</v>
      </c>
      <c r="D411" s="34" t="s">
        <v>191</v>
      </c>
      <c r="E411" s="34" t="s">
        <v>31</v>
      </c>
      <c r="G411" s="34" t="s">
        <v>19</v>
      </c>
      <c r="H411" s="34" t="s">
        <v>20</v>
      </c>
      <c r="I411" s="34" t="s">
        <v>21</v>
      </c>
      <c r="J411" s="34">
        <v>0.2</v>
      </c>
      <c r="L411" s="34">
        <v>8.35</v>
      </c>
      <c r="M411" s="34" t="s">
        <v>22</v>
      </c>
      <c r="P411" s="34" t="s">
        <v>19</v>
      </c>
      <c r="Q411" s="34" t="s">
        <v>192</v>
      </c>
      <c r="S411" s="34" t="s">
        <v>22</v>
      </c>
    </row>
    <row r="412" spans="1:19" x14ac:dyDescent="0.25">
      <c r="A412" s="34">
        <v>45383</v>
      </c>
      <c r="B412" s="34" t="s">
        <v>15</v>
      </c>
      <c r="C412" s="34" t="s">
        <v>16</v>
      </c>
      <c r="D412" s="34" t="s">
        <v>191</v>
      </c>
      <c r="E412" s="34" t="s">
        <v>31</v>
      </c>
      <c r="G412" s="34" t="s">
        <v>19</v>
      </c>
      <c r="H412" s="34" t="s">
        <v>20</v>
      </c>
      <c r="I412" s="34" t="s">
        <v>21</v>
      </c>
      <c r="J412" s="34">
        <v>0.2</v>
      </c>
      <c r="L412" s="34">
        <v>8.35</v>
      </c>
      <c r="M412" s="34" t="s">
        <v>22</v>
      </c>
      <c r="P412" s="34" t="s">
        <v>19</v>
      </c>
      <c r="Q412" s="34" t="s">
        <v>192</v>
      </c>
      <c r="S412" s="34" t="s">
        <v>22</v>
      </c>
    </row>
    <row r="413" spans="1:19" x14ac:dyDescent="0.25">
      <c r="A413" s="34">
        <v>45396</v>
      </c>
      <c r="B413" s="34" t="s">
        <v>15</v>
      </c>
      <c r="C413" s="34" t="s">
        <v>16</v>
      </c>
      <c r="D413" s="34" t="s">
        <v>195</v>
      </c>
      <c r="E413" s="34" t="s">
        <v>31</v>
      </c>
      <c r="G413" s="34" t="s">
        <v>19</v>
      </c>
      <c r="H413" s="34" t="s">
        <v>29</v>
      </c>
      <c r="I413" s="34" t="s">
        <v>21</v>
      </c>
      <c r="J413" s="34">
        <v>2</v>
      </c>
      <c r="L413" s="34">
        <v>8.35</v>
      </c>
      <c r="M413" s="34" t="s">
        <v>22</v>
      </c>
      <c r="P413" s="34" t="s">
        <v>19</v>
      </c>
      <c r="Q413" s="34" t="s">
        <v>196</v>
      </c>
      <c r="S413" s="34" t="s">
        <v>22</v>
      </c>
    </row>
    <row r="414" spans="1:19" x14ac:dyDescent="0.25">
      <c r="A414" s="34">
        <v>45467</v>
      </c>
      <c r="B414" s="34" t="s">
        <v>15</v>
      </c>
      <c r="C414" s="34" t="s">
        <v>16</v>
      </c>
      <c r="D414" s="34" t="s">
        <v>195</v>
      </c>
      <c r="E414" s="34" t="s">
        <v>31</v>
      </c>
      <c r="G414" s="34" t="s">
        <v>19</v>
      </c>
      <c r="H414" s="34" t="s">
        <v>20</v>
      </c>
      <c r="I414" s="34" t="s">
        <v>21</v>
      </c>
      <c r="J414" s="34">
        <v>0.1</v>
      </c>
      <c r="L414" s="34">
        <v>8.35</v>
      </c>
      <c r="M414" s="34" t="s">
        <v>22</v>
      </c>
      <c r="P414" s="34" t="s">
        <v>19</v>
      </c>
      <c r="Q414" s="34" t="s">
        <v>196</v>
      </c>
      <c r="S414" s="34" t="s">
        <v>22</v>
      </c>
    </row>
    <row r="415" spans="1:19" x14ac:dyDescent="0.25">
      <c r="A415" s="34">
        <v>45404</v>
      </c>
      <c r="B415" s="34" t="s">
        <v>15</v>
      </c>
      <c r="C415" s="34" t="s">
        <v>16</v>
      </c>
      <c r="D415" s="34" t="s">
        <v>195</v>
      </c>
      <c r="E415" s="34" t="s">
        <v>31</v>
      </c>
      <c r="G415" s="34" t="s">
        <v>19</v>
      </c>
      <c r="H415" s="34" t="s">
        <v>25</v>
      </c>
      <c r="I415" s="34" t="s">
        <v>21</v>
      </c>
      <c r="J415" s="34">
        <v>0.3</v>
      </c>
      <c r="L415" s="34">
        <v>8.35</v>
      </c>
      <c r="M415" s="34" t="s">
        <v>22</v>
      </c>
      <c r="P415" s="34" t="s">
        <v>19</v>
      </c>
      <c r="Q415" s="34" t="s">
        <v>196</v>
      </c>
      <c r="S415" s="34" t="s">
        <v>22</v>
      </c>
    </row>
    <row r="416" spans="1:19" x14ac:dyDescent="0.25">
      <c r="A416" s="34">
        <v>45418</v>
      </c>
      <c r="B416" s="34" t="s">
        <v>15</v>
      </c>
      <c r="C416" s="34" t="s">
        <v>16</v>
      </c>
      <c r="D416" s="34" t="s">
        <v>405</v>
      </c>
      <c r="E416" s="34" t="s">
        <v>51</v>
      </c>
      <c r="G416" s="34" t="s">
        <v>19</v>
      </c>
      <c r="H416" s="34" t="s">
        <v>20</v>
      </c>
      <c r="I416" s="34" t="s">
        <v>21</v>
      </c>
      <c r="J416" s="34">
        <v>0.2</v>
      </c>
      <c r="L416" s="34">
        <v>7.65</v>
      </c>
      <c r="M416" s="34" t="s">
        <v>22</v>
      </c>
      <c r="P416" s="34" t="s">
        <v>19</v>
      </c>
      <c r="Q416" s="34" t="s">
        <v>406</v>
      </c>
      <c r="R416" s="34" t="s">
        <v>407</v>
      </c>
      <c r="S416" s="34" t="s">
        <v>22</v>
      </c>
    </row>
    <row r="417" spans="1:19" x14ac:dyDescent="0.25">
      <c r="A417" s="34">
        <v>45383</v>
      </c>
      <c r="B417" s="34" t="s">
        <v>15</v>
      </c>
      <c r="C417" s="34" t="s">
        <v>16</v>
      </c>
      <c r="D417" s="34" t="s">
        <v>405</v>
      </c>
      <c r="E417" s="34" t="s">
        <v>51</v>
      </c>
      <c r="G417" s="34" t="s">
        <v>19</v>
      </c>
      <c r="H417" s="34" t="s">
        <v>20</v>
      </c>
      <c r="I417" s="34" t="s">
        <v>21</v>
      </c>
      <c r="J417" s="34">
        <v>0.5</v>
      </c>
      <c r="L417" s="34">
        <v>7.65</v>
      </c>
      <c r="M417" s="34" t="s">
        <v>22</v>
      </c>
      <c r="P417" s="34" t="s">
        <v>19</v>
      </c>
      <c r="Q417" s="34" t="s">
        <v>406</v>
      </c>
      <c r="R417" s="34" t="s">
        <v>407</v>
      </c>
      <c r="S417" s="34" t="s">
        <v>22</v>
      </c>
    </row>
    <row r="418" spans="1:19" x14ac:dyDescent="0.25">
      <c r="A418" s="34">
        <v>45467</v>
      </c>
      <c r="B418" s="34" t="s">
        <v>15</v>
      </c>
      <c r="C418" s="34" t="s">
        <v>16</v>
      </c>
      <c r="D418" s="34" t="s">
        <v>405</v>
      </c>
      <c r="E418" s="34" t="s">
        <v>51</v>
      </c>
      <c r="G418" s="34" t="s">
        <v>19</v>
      </c>
      <c r="H418" s="34" t="s">
        <v>20</v>
      </c>
      <c r="I418" s="34" t="s">
        <v>21</v>
      </c>
      <c r="J418" s="34">
        <v>0.2</v>
      </c>
      <c r="L418" s="34">
        <v>7.65</v>
      </c>
      <c r="M418" s="34" t="s">
        <v>22</v>
      </c>
      <c r="P418" s="34" t="s">
        <v>19</v>
      </c>
      <c r="Q418" s="34" t="s">
        <v>406</v>
      </c>
      <c r="R418" s="34" t="s">
        <v>407</v>
      </c>
      <c r="S418" s="34" t="s">
        <v>22</v>
      </c>
    </row>
    <row r="419" spans="1:19" x14ac:dyDescent="0.25">
      <c r="A419" s="34">
        <v>45418</v>
      </c>
      <c r="B419" s="34" t="s">
        <v>15</v>
      </c>
      <c r="C419" s="34" t="s">
        <v>16</v>
      </c>
      <c r="D419" s="34" t="s">
        <v>405</v>
      </c>
      <c r="E419" s="34" t="s">
        <v>51</v>
      </c>
      <c r="G419" s="34" t="s">
        <v>19</v>
      </c>
      <c r="H419" s="34" t="s">
        <v>20</v>
      </c>
      <c r="I419" s="34" t="s">
        <v>21</v>
      </c>
      <c r="J419" s="34">
        <v>0.25</v>
      </c>
      <c r="L419" s="34">
        <v>7.65</v>
      </c>
      <c r="M419" s="34" t="s">
        <v>22</v>
      </c>
      <c r="P419" s="34" t="s">
        <v>19</v>
      </c>
      <c r="Q419" s="34" t="s">
        <v>406</v>
      </c>
      <c r="R419" s="34" t="s">
        <v>407</v>
      </c>
      <c r="S419" s="34" t="s">
        <v>22</v>
      </c>
    </row>
    <row r="420" spans="1:19" x14ac:dyDescent="0.25">
      <c r="A420" s="34">
        <v>45418</v>
      </c>
      <c r="B420" s="34" t="s">
        <v>15</v>
      </c>
      <c r="C420" s="34" t="s">
        <v>16</v>
      </c>
      <c r="D420" s="34" t="s">
        <v>405</v>
      </c>
      <c r="E420" s="34" t="s">
        <v>51</v>
      </c>
      <c r="G420" s="34" t="s">
        <v>19</v>
      </c>
      <c r="H420" s="34" t="s">
        <v>20</v>
      </c>
      <c r="I420" s="34" t="s">
        <v>21</v>
      </c>
      <c r="J420" s="34">
        <v>0.2</v>
      </c>
      <c r="L420" s="34">
        <v>7.65</v>
      </c>
      <c r="M420" s="34" t="s">
        <v>22</v>
      </c>
      <c r="P420" s="34" t="s">
        <v>19</v>
      </c>
      <c r="Q420" s="34" t="s">
        <v>406</v>
      </c>
      <c r="R420" s="34" t="s">
        <v>407</v>
      </c>
      <c r="S420" s="34" t="s">
        <v>22</v>
      </c>
    </row>
    <row r="421" spans="1:19" x14ac:dyDescent="0.25">
      <c r="A421" s="34">
        <v>45418</v>
      </c>
      <c r="B421" s="34" t="s">
        <v>15</v>
      </c>
      <c r="C421" s="34" t="s">
        <v>16</v>
      </c>
      <c r="D421" s="34" t="s">
        <v>405</v>
      </c>
      <c r="E421" s="34" t="s">
        <v>51</v>
      </c>
      <c r="G421" s="34" t="s">
        <v>19</v>
      </c>
      <c r="H421" s="34" t="s">
        <v>20</v>
      </c>
      <c r="I421" s="34" t="s">
        <v>21</v>
      </c>
      <c r="J421" s="34">
        <v>0.5</v>
      </c>
      <c r="L421" s="34">
        <v>7.65</v>
      </c>
      <c r="M421" s="34" t="s">
        <v>22</v>
      </c>
      <c r="P421" s="34" t="s">
        <v>19</v>
      </c>
      <c r="Q421" s="34" t="s">
        <v>406</v>
      </c>
      <c r="R421" s="34" t="s">
        <v>407</v>
      </c>
      <c r="S421" s="34" t="s">
        <v>22</v>
      </c>
    </row>
    <row r="422" spans="1:19" x14ac:dyDescent="0.25">
      <c r="A422" s="34">
        <v>45418</v>
      </c>
      <c r="B422" s="34" t="s">
        <v>15</v>
      </c>
      <c r="C422" s="34" t="s">
        <v>16</v>
      </c>
      <c r="D422" s="34" t="s">
        <v>405</v>
      </c>
      <c r="E422" s="34" t="s">
        <v>51</v>
      </c>
      <c r="G422" s="34" t="s">
        <v>19</v>
      </c>
      <c r="H422" s="34" t="s">
        <v>20</v>
      </c>
      <c r="I422" s="34" t="s">
        <v>21</v>
      </c>
      <c r="J422" s="34">
        <v>0.5</v>
      </c>
      <c r="L422" s="34">
        <v>7.65</v>
      </c>
      <c r="M422" s="34" t="s">
        <v>22</v>
      </c>
      <c r="P422" s="34" t="s">
        <v>19</v>
      </c>
      <c r="Q422" s="34" t="s">
        <v>406</v>
      </c>
      <c r="R422" s="34" t="s">
        <v>407</v>
      </c>
      <c r="S422" s="34" t="s">
        <v>22</v>
      </c>
    </row>
    <row r="423" spans="1:19" x14ac:dyDescent="0.25">
      <c r="A423" s="34">
        <v>45461</v>
      </c>
      <c r="B423" s="34" t="s">
        <v>15</v>
      </c>
      <c r="C423" s="34" t="s">
        <v>16</v>
      </c>
      <c r="D423" s="34" t="s">
        <v>405</v>
      </c>
      <c r="E423" s="34" t="s">
        <v>51</v>
      </c>
      <c r="G423" s="34" t="s">
        <v>19</v>
      </c>
      <c r="H423" s="34" t="s">
        <v>20</v>
      </c>
      <c r="I423" s="34" t="s">
        <v>21</v>
      </c>
      <c r="J423" s="34">
        <v>0.2</v>
      </c>
      <c r="L423" s="34">
        <v>7.65</v>
      </c>
      <c r="M423" s="34" t="s">
        <v>22</v>
      </c>
      <c r="P423" s="34" t="s">
        <v>19</v>
      </c>
      <c r="Q423" s="34" t="s">
        <v>406</v>
      </c>
      <c r="R423" s="34" t="s">
        <v>407</v>
      </c>
      <c r="S423" s="34" t="s">
        <v>22</v>
      </c>
    </row>
    <row r="424" spans="1:19" x14ac:dyDescent="0.25">
      <c r="A424" s="34">
        <v>45461</v>
      </c>
      <c r="B424" s="34" t="s">
        <v>15</v>
      </c>
      <c r="C424" s="34" t="s">
        <v>16</v>
      </c>
      <c r="D424" s="34" t="s">
        <v>405</v>
      </c>
      <c r="E424" s="34" t="s">
        <v>51</v>
      </c>
      <c r="G424" s="34" t="s">
        <v>19</v>
      </c>
      <c r="H424" s="34" t="s">
        <v>20</v>
      </c>
      <c r="I424" s="34" t="s">
        <v>21</v>
      </c>
      <c r="J424" s="34">
        <v>0.5</v>
      </c>
      <c r="L424" s="34">
        <v>7.65</v>
      </c>
      <c r="M424" s="34" t="s">
        <v>22</v>
      </c>
      <c r="P424" s="34" t="s">
        <v>19</v>
      </c>
      <c r="Q424" s="34" t="s">
        <v>406</v>
      </c>
      <c r="R424" s="34" t="s">
        <v>407</v>
      </c>
      <c r="S424" s="34" t="s">
        <v>22</v>
      </c>
    </row>
    <row r="425" spans="1:19" x14ac:dyDescent="0.25">
      <c r="A425" s="34">
        <v>45461</v>
      </c>
      <c r="B425" s="34" t="s">
        <v>15</v>
      </c>
      <c r="C425" s="34" t="s">
        <v>16</v>
      </c>
      <c r="D425" s="34" t="s">
        <v>405</v>
      </c>
      <c r="E425" s="34" t="s">
        <v>51</v>
      </c>
      <c r="G425" s="34" t="s">
        <v>19</v>
      </c>
      <c r="H425" s="34" t="s">
        <v>20</v>
      </c>
      <c r="I425" s="34" t="s">
        <v>21</v>
      </c>
      <c r="J425" s="34">
        <v>0.3</v>
      </c>
      <c r="L425" s="34">
        <v>7.65</v>
      </c>
      <c r="M425" s="34" t="s">
        <v>22</v>
      </c>
      <c r="P425" s="34" t="s">
        <v>19</v>
      </c>
      <c r="Q425" s="34" t="s">
        <v>406</v>
      </c>
      <c r="R425" s="34" t="s">
        <v>407</v>
      </c>
      <c r="S425" s="34" t="s">
        <v>22</v>
      </c>
    </row>
    <row r="426" spans="1:19" x14ac:dyDescent="0.25">
      <c r="A426" s="34">
        <v>45392</v>
      </c>
      <c r="B426" s="34" t="s">
        <v>15</v>
      </c>
      <c r="C426" s="34" t="s">
        <v>16</v>
      </c>
      <c r="D426" s="34" t="s">
        <v>405</v>
      </c>
      <c r="E426" s="34" t="s">
        <v>51</v>
      </c>
      <c r="G426" s="34" t="s">
        <v>19</v>
      </c>
      <c r="H426" s="34" t="s">
        <v>20</v>
      </c>
      <c r="I426" s="34" t="s">
        <v>21</v>
      </c>
      <c r="J426" s="34">
        <v>0.1</v>
      </c>
      <c r="L426" s="34">
        <v>7.65</v>
      </c>
      <c r="M426" s="34" t="s">
        <v>22</v>
      </c>
      <c r="P426" s="34" t="s">
        <v>19</v>
      </c>
      <c r="Q426" s="34" t="s">
        <v>406</v>
      </c>
      <c r="R426" s="34" t="s">
        <v>407</v>
      </c>
      <c r="S426" s="34" t="s">
        <v>22</v>
      </c>
    </row>
    <row r="427" spans="1:19" x14ac:dyDescent="0.25">
      <c r="A427" s="34">
        <v>45460</v>
      </c>
      <c r="B427" s="34" t="s">
        <v>15</v>
      </c>
      <c r="C427" s="34" t="s">
        <v>16</v>
      </c>
      <c r="D427" s="34" t="s">
        <v>405</v>
      </c>
      <c r="E427" s="34" t="s">
        <v>51</v>
      </c>
      <c r="G427" s="34" t="s">
        <v>19</v>
      </c>
      <c r="H427" s="34" t="s">
        <v>20</v>
      </c>
      <c r="I427" s="34" t="s">
        <v>21</v>
      </c>
      <c r="J427" s="34">
        <v>0.1</v>
      </c>
      <c r="L427" s="34">
        <v>7.65</v>
      </c>
      <c r="M427" s="34" t="s">
        <v>22</v>
      </c>
      <c r="P427" s="34" t="s">
        <v>19</v>
      </c>
      <c r="Q427" s="34" t="s">
        <v>406</v>
      </c>
      <c r="R427" s="34" t="s">
        <v>407</v>
      </c>
      <c r="S427" s="34" t="s">
        <v>22</v>
      </c>
    </row>
    <row r="428" spans="1:19" x14ac:dyDescent="0.25">
      <c r="A428" s="34">
        <v>45460</v>
      </c>
      <c r="B428" s="34" t="s">
        <v>15</v>
      </c>
      <c r="C428" s="34" t="s">
        <v>16</v>
      </c>
      <c r="D428" s="34" t="s">
        <v>405</v>
      </c>
      <c r="E428" s="34" t="s">
        <v>51</v>
      </c>
      <c r="G428" s="34" t="s">
        <v>19</v>
      </c>
      <c r="H428" s="34" t="s">
        <v>20</v>
      </c>
      <c r="I428" s="34" t="s">
        <v>21</v>
      </c>
      <c r="J428" s="34">
        <v>0.1</v>
      </c>
      <c r="L428" s="34">
        <v>7.65</v>
      </c>
      <c r="M428" s="34" t="s">
        <v>22</v>
      </c>
      <c r="P428" s="34" t="s">
        <v>19</v>
      </c>
      <c r="Q428" s="34" t="s">
        <v>406</v>
      </c>
      <c r="R428" s="34" t="s">
        <v>407</v>
      </c>
      <c r="S428" s="34" t="s">
        <v>22</v>
      </c>
    </row>
    <row r="429" spans="1:19" x14ac:dyDescent="0.25">
      <c r="A429" s="34">
        <v>45393</v>
      </c>
      <c r="B429" s="34" t="s">
        <v>15</v>
      </c>
      <c r="C429" s="34" t="s">
        <v>16</v>
      </c>
      <c r="D429" s="34" t="s">
        <v>405</v>
      </c>
      <c r="E429" s="34" t="s">
        <v>51</v>
      </c>
      <c r="G429" s="34" t="s">
        <v>19</v>
      </c>
      <c r="H429" s="34" t="s">
        <v>20</v>
      </c>
      <c r="I429" s="34" t="s">
        <v>21</v>
      </c>
      <c r="J429" s="34">
        <v>0.25</v>
      </c>
      <c r="L429" s="34">
        <v>7.65</v>
      </c>
      <c r="M429" s="34" t="s">
        <v>22</v>
      </c>
      <c r="P429" s="34" t="s">
        <v>19</v>
      </c>
      <c r="Q429" s="34" t="s">
        <v>406</v>
      </c>
      <c r="R429" s="34" t="s">
        <v>407</v>
      </c>
      <c r="S429" s="34" t="s">
        <v>22</v>
      </c>
    </row>
    <row r="430" spans="1:19" x14ac:dyDescent="0.25">
      <c r="A430" s="34">
        <v>45393</v>
      </c>
      <c r="B430" s="34" t="s">
        <v>15</v>
      </c>
      <c r="C430" s="34" t="s">
        <v>16</v>
      </c>
      <c r="D430" s="34" t="s">
        <v>405</v>
      </c>
      <c r="E430" s="34" t="s">
        <v>51</v>
      </c>
      <c r="G430" s="34" t="s">
        <v>19</v>
      </c>
      <c r="H430" s="34" t="s">
        <v>20</v>
      </c>
      <c r="I430" s="34" t="s">
        <v>21</v>
      </c>
      <c r="J430" s="34">
        <v>0.75</v>
      </c>
      <c r="L430" s="34">
        <v>7.65</v>
      </c>
      <c r="M430" s="34" t="s">
        <v>22</v>
      </c>
      <c r="P430" s="34" t="s">
        <v>19</v>
      </c>
      <c r="Q430" s="34" t="s">
        <v>406</v>
      </c>
      <c r="R430" s="34" t="s">
        <v>407</v>
      </c>
      <c r="S430" s="34" t="s">
        <v>22</v>
      </c>
    </row>
    <row r="431" spans="1:19" x14ac:dyDescent="0.25">
      <c r="A431" s="34">
        <v>45393</v>
      </c>
      <c r="B431" s="34" t="s">
        <v>15</v>
      </c>
      <c r="C431" s="34" t="s">
        <v>16</v>
      </c>
      <c r="D431" s="34" t="s">
        <v>405</v>
      </c>
      <c r="E431" s="34" t="s">
        <v>51</v>
      </c>
      <c r="G431" s="34" t="s">
        <v>19</v>
      </c>
      <c r="H431" s="34" t="s">
        <v>20</v>
      </c>
      <c r="I431" s="34" t="s">
        <v>21</v>
      </c>
      <c r="J431" s="34">
        <v>1.5</v>
      </c>
      <c r="L431" s="34">
        <v>7.65</v>
      </c>
      <c r="M431" s="34" t="s">
        <v>22</v>
      </c>
      <c r="P431" s="34" t="s">
        <v>19</v>
      </c>
      <c r="Q431" s="34" t="s">
        <v>406</v>
      </c>
      <c r="R431" s="34" t="s">
        <v>407</v>
      </c>
      <c r="S431" s="34" t="s">
        <v>22</v>
      </c>
    </row>
    <row r="432" spans="1:19" x14ac:dyDescent="0.25">
      <c r="A432" s="34">
        <v>45468</v>
      </c>
      <c r="B432" s="34" t="s">
        <v>15</v>
      </c>
      <c r="C432" s="34" t="s">
        <v>16</v>
      </c>
      <c r="D432" s="34" t="s">
        <v>38</v>
      </c>
      <c r="E432" s="34" t="s">
        <v>31</v>
      </c>
      <c r="G432" s="34" t="s">
        <v>19</v>
      </c>
      <c r="H432" s="34" t="s">
        <v>20</v>
      </c>
      <c r="I432" s="34" t="s">
        <v>21</v>
      </c>
      <c r="J432" s="34">
        <v>0.1</v>
      </c>
      <c r="L432" s="34">
        <v>7.55</v>
      </c>
      <c r="M432" s="34" t="s">
        <v>22</v>
      </c>
      <c r="P432" s="34" t="s">
        <v>19</v>
      </c>
      <c r="Q432" s="34" t="s">
        <v>155</v>
      </c>
      <c r="S432" s="34" t="s">
        <v>22</v>
      </c>
    </row>
    <row r="433" spans="1:19" x14ac:dyDescent="0.25">
      <c r="A433" s="34">
        <v>45468</v>
      </c>
      <c r="B433" s="34" t="s">
        <v>15</v>
      </c>
      <c r="C433" s="34" t="s">
        <v>16</v>
      </c>
      <c r="D433" s="34" t="s">
        <v>38</v>
      </c>
      <c r="E433" s="34" t="s">
        <v>31</v>
      </c>
      <c r="G433" s="34" t="s">
        <v>19</v>
      </c>
      <c r="H433" s="34" t="s">
        <v>20</v>
      </c>
      <c r="I433" s="34" t="s">
        <v>21</v>
      </c>
      <c r="J433" s="34">
        <v>0.1</v>
      </c>
      <c r="L433" s="34">
        <v>7.55</v>
      </c>
      <c r="M433" s="34" t="s">
        <v>22</v>
      </c>
      <c r="P433" s="34" t="s">
        <v>19</v>
      </c>
      <c r="Q433" s="34" t="s">
        <v>155</v>
      </c>
      <c r="S433" s="34" t="s">
        <v>22</v>
      </c>
    </row>
    <row r="434" spans="1:19" x14ac:dyDescent="0.25">
      <c r="A434" s="34">
        <v>45467</v>
      </c>
      <c r="B434" s="34" t="s">
        <v>15</v>
      </c>
      <c r="C434" s="34" t="s">
        <v>16</v>
      </c>
      <c r="D434" s="34" t="s">
        <v>38</v>
      </c>
      <c r="E434" s="34" t="s">
        <v>31</v>
      </c>
      <c r="G434" s="34" t="s">
        <v>19</v>
      </c>
      <c r="H434" s="34" t="s">
        <v>20</v>
      </c>
      <c r="I434" s="34" t="s">
        <v>21</v>
      </c>
      <c r="J434" s="34">
        <v>0.2</v>
      </c>
      <c r="L434" s="34">
        <v>7.55</v>
      </c>
      <c r="M434" s="34" t="s">
        <v>22</v>
      </c>
      <c r="P434" s="34" t="s">
        <v>19</v>
      </c>
      <c r="Q434" s="34" t="s">
        <v>155</v>
      </c>
      <c r="S434" s="34" t="s">
        <v>22</v>
      </c>
    </row>
    <row r="435" spans="1:19" x14ac:dyDescent="0.25">
      <c r="A435" s="34">
        <v>45468</v>
      </c>
      <c r="B435" s="34" t="s">
        <v>15</v>
      </c>
      <c r="C435" s="34" t="s">
        <v>16</v>
      </c>
      <c r="D435" s="34" t="s">
        <v>98</v>
      </c>
      <c r="E435" s="34" t="s">
        <v>31</v>
      </c>
      <c r="G435" s="34" t="s">
        <v>19</v>
      </c>
      <c r="H435" s="34" t="s">
        <v>20</v>
      </c>
      <c r="I435" s="34" t="s">
        <v>21</v>
      </c>
      <c r="J435" s="34">
        <v>0.2</v>
      </c>
      <c r="L435" s="34">
        <v>7.4</v>
      </c>
      <c r="M435" s="34" t="s">
        <v>22</v>
      </c>
      <c r="P435" s="34" t="s">
        <v>19</v>
      </c>
      <c r="Q435" s="34" t="s">
        <v>179</v>
      </c>
      <c r="S435" s="34" t="s">
        <v>22</v>
      </c>
    </row>
    <row r="436" spans="1:19" x14ac:dyDescent="0.25">
      <c r="A436" s="34">
        <v>45467</v>
      </c>
      <c r="B436" s="34" t="s">
        <v>15</v>
      </c>
      <c r="C436" s="34" t="s">
        <v>16</v>
      </c>
      <c r="D436" s="34" t="s">
        <v>98</v>
      </c>
      <c r="E436" s="34" t="s">
        <v>31</v>
      </c>
      <c r="G436" s="34" t="s">
        <v>19</v>
      </c>
      <c r="H436" s="34" t="s">
        <v>20</v>
      </c>
      <c r="I436" s="34" t="s">
        <v>21</v>
      </c>
      <c r="J436" s="34">
        <v>0.2</v>
      </c>
      <c r="L436" s="34">
        <v>7.4</v>
      </c>
      <c r="M436" s="34" t="s">
        <v>22</v>
      </c>
      <c r="P436" s="34" t="s">
        <v>19</v>
      </c>
      <c r="Q436" s="34" t="s">
        <v>179</v>
      </c>
      <c r="S436" s="34" t="s">
        <v>22</v>
      </c>
    </row>
    <row r="437" spans="1:19" x14ac:dyDescent="0.25">
      <c r="A437" s="34">
        <v>45468</v>
      </c>
      <c r="B437" s="34" t="s">
        <v>15</v>
      </c>
      <c r="C437" s="34" t="s">
        <v>16</v>
      </c>
      <c r="D437" s="34" t="s">
        <v>98</v>
      </c>
      <c r="E437" s="34" t="s">
        <v>31</v>
      </c>
      <c r="G437" s="34" t="s">
        <v>19</v>
      </c>
      <c r="H437" s="34" t="s">
        <v>20</v>
      </c>
      <c r="I437" s="34" t="s">
        <v>21</v>
      </c>
      <c r="J437" s="34">
        <v>0.5</v>
      </c>
      <c r="L437" s="34">
        <v>7.4</v>
      </c>
      <c r="M437" s="34" t="s">
        <v>22</v>
      </c>
      <c r="P437" s="34" t="s">
        <v>19</v>
      </c>
      <c r="Q437" s="34" t="s">
        <v>179</v>
      </c>
      <c r="S437" s="34" t="s">
        <v>22</v>
      </c>
    </row>
    <row r="438" spans="1:19" x14ac:dyDescent="0.25">
      <c r="A438" s="34">
        <v>45398</v>
      </c>
      <c r="B438" s="34" t="s">
        <v>15</v>
      </c>
      <c r="C438" s="34" t="s">
        <v>16</v>
      </c>
      <c r="D438" s="34" t="s">
        <v>244</v>
      </c>
      <c r="E438" s="34" t="s">
        <v>51</v>
      </c>
      <c r="G438" s="34" t="s">
        <v>19</v>
      </c>
      <c r="H438" s="34" t="s">
        <v>20</v>
      </c>
      <c r="I438" s="34" t="s">
        <v>21</v>
      </c>
      <c r="J438" s="34">
        <v>0.2</v>
      </c>
      <c r="L438" s="34">
        <v>7.1</v>
      </c>
      <c r="M438" s="34" t="s">
        <v>22</v>
      </c>
      <c r="P438" s="34" t="s">
        <v>19</v>
      </c>
      <c r="Q438" s="34" t="s">
        <v>245</v>
      </c>
      <c r="R438" s="34" t="s">
        <v>245</v>
      </c>
      <c r="S438" s="34" t="s">
        <v>22</v>
      </c>
    </row>
    <row r="439" spans="1:19" x14ac:dyDescent="0.25">
      <c r="A439" s="34">
        <v>45398</v>
      </c>
      <c r="B439" s="34" t="s">
        <v>15</v>
      </c>
      <c r="C439" s="34" t="s">
        <v>16</v>
      </c>
      <c r="D439" s="34" t="s">
        <v>244</v>
      </c>
      <c r="E439" s="34" t="s">
        <v>51</v>
      </c>
      <c r="G439" s="34" t="s">
        <v>19</v>
      </c>
      <c r="H439" s="34" t="s">
        <v>20</v>
      </c>
      <c r="I439" s="34" t="s">
        <v>21</v>
      </c>
      <c r="J439" s="34">
        <v>4</v>
      </c>
      <c r="L439" s="34">
        <v>7.1</v>
      </c>
      <c r="M439" s="34" t="s">
        <v>22</v>
      </c>
      <c r="P439" s="34" t="s">
        <v>19</v>
      </c>
      <c r="Q439" s="34" t="s">
        <v>245</v>
      </c>
      <c r="R439" s="34" t="s">
        <v>245</v>
      </c>
      <c r="S439" s="34" t="s">
        <v>22</v>
      </c>
    </row>
    <row r="440" spans="1:19" x14ac:dyDescent="0.25">
      <c r="A440" s="34">
        <v>45412</v>
      </c>
      <c r="B440" s="34" t="s">
        <v>15</v>
      </c>
      <c r="C440" s="34" t="s">
        <v>16</v>
      </c>
      <c r="D440" s="34" t="s">
        <v>104</v>
      </c>
      <c r="E440" s="34" t="s">
        <v>51</v>
      </c>
      <c r="G440" s="34" t="s">
        <v>19</v>
      </c>
      <c r="H440" s="34" t="s">
        <v>20</v>
      </c>
      <c r="I440" s="34" t="s">
        <v>21</v>
      </c>
      <c r="J440" s="34">
        <v>0.2</v>
      </c>
      <c r="L440" s="34">
        <v>6.95</v>
      </c>
      <c r="M440" s="34" t="s">
        <v>22</v>
      </c>
      <c r="P440" s="34" t="s">
        <v>19</v>
      </c>
      <c r="Q440" s="34" t="s">
        <v>204</v>
      </c>
      <c r="S440" s="34" t="s">
        <v>22</v>
      </c>
    </row>
    <row r="441" spans="1:19" x14ac:dyDescent="0.25">
      <c r="A441" s="34">
        <v>45408</v>
      </c>
      <c r="B441" s="34" t="s">
        <v>15</v>
      </c>
      <c r="C441" s="34" t="s">
        <v>16</v>
      </c>
      <c r="D441" s="34" t="s">
        <v>104</v>
      </c>
      <c r="E441" s="34" t="s">
        <v>51</v>
      </c>
      <c r="G441" s="34" t="s">
        <v>19</v>
      </c>
      <c r="H441" s="34" t="s">
        <v>20</v>
      </c>
      <c r="I441" s="34" t="s">
        <v>21</v>
      </c>
      <c r="J441" s="34">
        <v>1</v>
      </c>
      <c r="L441" s="34">
        <v>6.95</v>
      </c>
      <c r="M441" s="34" t="s">
        <v>22</v>
      </c>
      <c r="P441" s="34" t="s">
        <v>19</v>
      </c>
      <c r="Q441" s="34" t="s">
        <v>204</v>
      </c>
      <c r="S441" s="34" t="s">
        <v>22</v>
      </c>
    </row>
    <row r="442" spans="1:19" x14ac:dyDescent="0.25">
      <c r="A442" s="34">
        <v>45412</v>
      </c>
      <c r="B442" s="34" t="s">
        <v>15</v>
      </c>
      <c r="C442" s="34" t="s">
        <v>16</v>
      </c>
      <c r="D442" s="34" t="s">
        <v>104</v>
      </c>
      <c r="E442" s="34" t="s">
        <v>51</v>
      </c>
      <c r="G442" s="34" t="s">
        <v>19</v>
      </c>
      <c r="H442" s="34" t="s">
        <v>20</v>
      </c>
      <c r="I442" s="34" t="s">
        <v>21</v>
      </c>
      <c r="J442" s="34">
        <v>0.3</v>
      </c>
      <c r="L442" s="34">
        <v>6.95</v>
      </c>
      <c r="M442" s="34" t="s">
        <v>22</v>
      </c>
      <c r="P442" s="34" t="s">
        <v>19</v>
      </c>
      <c r="Q442" s="34" t="s">
        <v>204</v>
      </c>
      <c r="S442" s="34" t="s">
        <v>22</v>
      </c>
    </row>
    <row r="443" spans="1:19" x14ac:dyDescent="0.25">
      <c r="A443" s="34">
        <v>45455</v>
      </c>
      <c r="B443" s="34" t="s">
        <v>15</v>
      </c>
      <c r="C443" s="34" t="s">
        <v>16</v>
      </c>
      <c r="D443" s="34" t="s">
        <v>104</v>
      </c>
      <c r="E443" s="34" t="s">
        <v>51</v>
      </c>
      <c r="G443" s="34" t="s">
        <v>19</v>
      </c>
      <c r="H443" s="34" t="s">
        <v>20</v>
      </c>
      <c r="I443" s="34" t="s">
        <v>21</v>
      </c>
      <c r="J443" s="34">
        <v>0.3</v>
      </c>
      <c r="L443" s="34">
        <v>6.95</v>
      </c>
      <c r="M443" s="34" t="s">
        <v>22</v>
      </c>
      <c r="P443" s="34" t="s">
        <v>19</v>
      </c>
      <c r="Q443" s="34" t="s">
        <v>204</v>
      </c>
      <c r="S443" s="34" t="s">
        <v>22</v>
      </c>
    </row>
    <row r="444" spans="1:19" x14ac:dyDescent="0.25">
      <c r="A444" s="34">
        <v>45408</v>
      </c>
      <c r="B444" s="34" t="s">
        <v>15</v>
      </c>
      <c r="C444" s="34" t="s">
        <v>16</v>
      </c>
      <c r="D444" s="34" t="s">
        <v>104</v>
      </c>
      <c r="E444" s="34" t="s">
        <v>51</v>
      </c>
      <c r="G444" s="34" t="s">
        <v>19</v>
      </c>
      <c r="H444" s="34" t="s">
        <v>20</v>
      </c>
      <c r="I444" s="34" t="s">
        <v>21</v>
      </c>
      <c r="J444" s="34">
        <v>0.1</v>
      </c>
      <c r="L444" s="34">
        <v>6.95</v>
      </c>
      <c r="M444" s="34" t="s">
        <v>22</v>
      </c>
      <c r="P444" s="34" t="s">
        <v>19</v>
      </c>
      <c r="Q444" s="34" t="s">
        <v>204</v>
      </c>
      <c r="S444" s="34" t="s">
        <v>22</v>
      </c>
    </row>
    <row r="445" spans="1:19" x14ac:dyDescent="0.25">
      <c r="A445" s="34">
        <v>45422</v>
      </c>
      <c r="B445" s="34" t="s">
        <v>15</v>
      </c>
      <c r="C445" s="34" t="s">
        <v>16</v>
      </c>
      <c r="D445" s="34" t="s">
        <v>401</v>
      </c>
      <c r="E445" s="34" t="s">
        <v>31</v>
      </c>
      <c r="G445" s="34" t="s">
        <v>19</v>
      </c>
      <c r="H445" s="34" t="s">
        <v>20</v>
      </c>
      <c r="I445" s="34" t="s">
        <v>21</v>
      </c>
      <c r="J445" s="34">
        <v>0.3</v>
      </c>
      <c r="L445" s="34">
        <v>6.85</v>
      </c>
      <c r="M445" s="34" t="s">
        <v>22</v>
      </c>
      <c r="P445" s="34" t="s">
        <v>19</v>
      </c>
      <c r="Q445" s="34" t="s">
        <v>402</v>
      </c>
      <c r="S445" s="34" t="s">
        <v>22</v>
      </c>
    </row>
    <row r="446" spans="1:19" x14ac:dyDescent="0.25">
      <c r="A446" s="34">
        <v>45462</v>
      </c>
      <c r="B446" s="34" t="s">
        <v>15</v>
      </c>
      <c r="C446" s="34" t="s">
        <v>16</v>
      </c>
      <c r="D446" s="34" t="s">
        <v>60</v>
      </c>
      <c r="E446" s="34" t="s">
        <v>51</v>
      </c>
      <c r="G446" s="34" t="s">
        <v>19</v>
      </c>
      <c r="H446" s="34" t="s">
        <v>20</v>
      </c>
      <c r="I446" s="34" t="s">
        <v>21</v>
      </c>
      <c r="J446" s="34">
        <v>0.5</v>
      </c>
      <c r="L446" s="34">
        <v>6.6</v>
      </c>
      <c r="M446" s="34" t="s">
        <v>26</v>
      </c>
      <c r="N446" s="34">
        <v>45467</v>
      </c>
      <c r="O446" s="34" t="s">
        <v>28</v>
      </c>
      <c r="P446" s="34" t="s">
        <v>19</v>
      </c>
      <c r="R446" s="34" t="s">
        <v>238</v>
      </c>
      <c r="S446" s="34" t="s">
        <v>26</v>
      </c>
    </row>
    <row r="447" spans="1:19" x14ac:dyDescent="0.25">
      <c r="A447" s="34">
        <v>45462</v>
      </c>
      <c r="B447" s="34" t="s">
        <v>15</v>
      </c>
      <c r="C447" s="34" t="s">
        <v>16</v>
      </c>
      <c r="D447" s="34" t="s">
        <v>60</v>
      </c>
      <c r="E447" s="34" t="s">
        <v>51</v>
      </c>
      <c r="G447" s="34" t="s">
        <v>19</v>
      </c>
      <c r="H447" s="34" t="s">
        <v>20</v>
      </c>
      <c r="I447" s="34" t="s">
        <v>21</v>
      </c>
      <c r="J447" s="34">
        <v>0.5</v>
      </c>
      <c r="L447" s="34">
        <v>6.6</v>
      </c>
      <c r="M447" s="34" t="s">
        <v>26</v>
      </c>
      <c r="N447" s="34">
        <v>45467</v>
      </c>
      <c r="O447" s="34" t="s">
        <v>28</v>
      </c>
      <c r="P447" s="34" t="s">
        <v>19</v>
      </c>
      <c r="R447" s="34" t="s">
        <v>238</v>
      </c>
      <c r="S447" s="34" t="s">
        <v>26</v>
      </c>
    </row>
    <row r="448" spans="1:19" x14ac:dyDescent="0.25">
      <c r="A448" s="34">
        <v>45463</v>
      </c>
      <c r="B448" s="34" t="s">
        <v>15</v>
      </c>
      <c r="C448" s="34" t="s">
        <v>16</v>
      </c>
      <c r="D448" s="34" t="s">
        <v>60</v>
      </c>
      <c r="E448" s="34" t="s">
        <v>51</v>
      </c>
      <c r="G448" s="34" t="s">
        <v>19</v>
      </c>
      <c r="H448" s="34" t="s">
        <v>20</v>
      </c>
      <c r="I448" s="34" t="s">
        <v>21</v>
      </c>
      <c r="J448" s="34">
        <v>0.3</v>
      </c>
      <c r="L448" s="34">
        <v>6.6</v>
      </c>
      <c r="M448" s="34" t="s">
        <v>26</v>
      </c>
      <c r="N448" s="34">
        <v>45467</v>
      </c>
      <c r="O448" s="34" t="s">
        <v>28</v>
      </c>
      <c r="P448" s="34" t="s">
        <v>19</v>
      </c>
      <c r="R448" s="34" t="s">
        <v>238</v>
      </c>
      <c r="S448" s="34" t="s">
        <v>26</v>
      </c>
    </row>
    <row r="449" spans="1:19" x14ac:dyDescent="0.25">
      <c r="A449" s="34">
        <v>45415</v>
      </c>
      <c r="B449" s="34" t="s">
        <v>15</v>
      </c>
      <c r="C449" s="34" t="s">
        <v>16</v>
      </c>
      <c r="D449" s="34" t="s">
        <v>403</v>
      </c>
      <c r="E449" s="34" t="s">
        <v>23</v>
      </c>
      <c r="G449" s="34" t="s">
        <v>19</v>
      </c>
      <c r="H449" s="34" t="s">
        <v>20</v>
      </c>
      <c r="I449" s="34" t="s">
        <v>21</v>
      </c>
      <c r="J449" s="34">
        <v>0.3</v>
      </c>
      <c r="L449" s="34">
        <v>6.25</v>
      </c>
      <c r="M449" s="34" t="s">
        <v>22</v>
      </c>
      <c r="P449" s="34" t="s">
        <v>19</v>
      </c>
      <c r="Q449" s="34" t="s">
        <v>404</v>
      </c>
      <c r="R449" s="34" t="s">
        <v>404</v>
      </c>
      <c r="S449" s="34" t="s">
        <v>22</v>
      </c>
    </row>
    <row r="450" spans="1:19" x14ac:dyDescent="0.25">
      <c r="A450" s="34">
        <v>45390</v>
      </c>
      <c r="B450" s="34" t="s">
        <v>15</v>
      </c>
      <c r="C450" s="34" t="s">
        <v>16</v>
      </c>
      <c r="D450" s="34" t="s">
        <v>403</v>
      </c>
      <c r="E450" s="34" t="s">
        <v>23</v>
      </c>
      <c r="G450" s="34" t="s">
        <v>19</v>
      </c>
      <c r="H450" s="34" t="s">
        <v>20</v>
      </c>
      <c r="I450" s="34" t="s">
        <v>21</v>
      </c>
      <c r="J450" s="34">
        <v>0.3</v>
      </c>
      <c r="L450" s="34">
        <v>6.25</v>
      </c>
      <c r="M450" s="34" t="s">
        <v>22</v>
      </c>
      <c r="P450" s="34" t="s">
        <v>19</v>
      </c>
      <c r="Q450" s="34" t="s">
        <v>404</v>
      </c>
      <c r="R450" s="34" t="s">
        <v>404</v>
      </c>
      <c r="S450" s="34" t="s">
        <v>22</v>
      </c>
    </row>
    <row r="451" spans="1:19" x14ac:dyDescent="0.25">
      <c r="A451" s="34">
        <v>45411</v>
      </c>
      <c r="B451" s="34" t="s">
        <v>15</v>
      </c>
      <c r="C451" s="34" t="s">
        <v>16</v>
      </c>
      <c r="D451" s="34" t="s">
        <v>403</v>
      </c>
      <c r="E451" s="34" t="s">
        <v>23</v>
      </c>
      <c r="G451" s="34" t="s">
        <v>19</v>
      </c>
      <c r="H451" s="34" t="s">
        <v>20</v>
      </c>
      <c r="I451" s="34" t="s">
        <v>21</v>
      </c>
      <c r="J451" s="34">
        <v>0.5</v>
      </c>
      <c r="L451" s="34">
        <v>6.25</v>
      </c>
      <c r="M451" s="34" t="s">
        <v>22</v>
      </c>
      <c r="P451" s="34" t="s">
        <v>19</v>
      </c>
      <c r="Q451" s="34" t="s">
        <v>404</v>
      </c>
      <c r="R451" s="34" t="s">
        <v>404</v>
      </c>
      <c r="S451" s="34" t="s">
        <v>22</v>
      </c>
    </row>
    <row r="452" spans="1:19" x14ac:dyDescent="0.25">
      <c r="A452" s="34">
        <v>45391</v>
      </c>
      <c r="B452" s="34" t="s">
        <v>15</v>
      </c>
      <c r="C452" s="34" t="s">
        <v>16</v>
      </c>
      <c r="D452" s="34" t="s">
        <v>403</v>
      </c>
      <c r="E452" s="34" t="s">
        <v>23</v>
      </c>
      <c r="G452" s="34" t="s">
        <v>19</v>
      </c>
      <c r="H452" s="34" t="s">
        <v>20</v>
      </c>
      <c r="I452" s="34" t="s">
        <v>21</v>
      </c>
      <c r="J452" s="34">
        <v>0.2</v>
      </c>
      <c r="L452" s="34">
        <v>6.25</v>
      </c>
      <c r="M452" s="34" t="s">
        <v>22</v>
      </c>
      <c r="P452" s="34" t="s">
        <v>19</v>
      </c>
      <c r="Q452" s="34" t="s">
        <v>404</v>
      </c>
      <c r="R452" s="34" t="s">
        <v>404</v>
      </c>
      <c r="S452" s="34" t="s">
        <v>22</v>
      </c>
    </row>
    <row r="453" spans="1:19" x14ac:dyDescent="0.25">
      <c r="A453" s="34">
        <v>45411</v>
      </c>
      <c r="B453" s="34" t="s">
        <v>15</v>
      </c>
      <c r="C453" s="34" t="s">
        <v>16</v>
      </c>
      <c r="D453" s="34" t="s">
        <v>403</v>
      </c>
      <c r="E453" s="34" t="s">
        <v>23</v>
      </c>
      <c r="G453" s="34" t="s">
        <v>19</v>
      </c>
      <c r="H453" s="34" t="s">
        <v>20</v>
      </c>
      <c r="I453" s="34" t="s">
        <v>21</v>
      </c>
      <c r="J453" s="34">
        <v>0.25</v>
      </c>
      <c r="L453" s="34">
        <v>6.25</v>
      </c>
      <c r="M453" s="34" t="s">
        <v>22</v>
      </c>
      <c r="P453" s="34" t="s">
        <v>19</v>
      </c>
      <c r="Q453" s="34" t="s">
        <v>404</v>
      </c>
      <c r="R453" s="34" t="s">
        <v>404</v>
      </c>
      <c r="S453" s="34" t="s">
        <v>22</v>
      </c>
    </row>
    <row r="454" spans="1:19" x14ac:dyDescent="0.25">
      <c r="A454" s="34">
        <v>45406</v>
      </c>
      <c r="B454" s="34" t="s">
        <v>15</v>
      </c>
      <c r="C454" s="34" t="s">
        <v>16</v>
      </c>
      <c r="D454" s="34" t="s">
        <v>403</v>
      </c>
      <c r="E454" s="34" t="s">
        <v>23</v>
      </c>
      <c r="G454" s="34" t="s">
        <v>19</v>
      </c>
      <c r="H454" s="34" t="s">
        <v>20</v>
      </c>
      <c r="I454" s="34" t="s">
        <v>21</v>
      </c>
      <c r="J454" s="34">
        <v>0.75</v>
      </c>
      <c r="L454" s="34">
        <v>6.25</v>
      </c>
      <c r="M454" s="34" t="s">
        <v>22</v>
      </c>
      <c r="P454" s="34" t="s">
        <v>19</v>
      </c>
      <c r="Q454" s="34" t="s">
        <v>404</v>
      </c>
      <c r="R454" s="34" t="s">
        <v>404</v>
      </c>
      <c r="S454" s="34" t="s">
        <v>22</v>
      </c>
    </row>
    <row r="455" spans="1:19" x14ac:dyDescent="0.25">
      <c r="A455" s="34">
        <v>45396</v>
      </c>
      <c r="B455" s="34" t="s">
        <v>15</v>
      </c>
      <c r="C455" s="34" t="s">
        <v>16</v>
      </c>
      <c r="D455" s="34" t="s">
        <v>403</v>
      </c>
      <c r="E455" s="34" t="s">
        <v>23</v>
      </c>
      <c r="G455" s="34" t="s">
        <v>19</v>
      </c>
      <c r="H455" s="34" t="s">
        <v>29</v>
      </c>
      <c r="I455" s="34" t="s">
        <v>21</v>
      </c>
      <c r="J455" s="34">
        <v>1.5</v>
      </c>
      <c r="L455" s="34">
        <v>6.25</v>
      </c>
      <c r="M455" s="34" t="s">
        <v>22</v>
      </c>
      <c r="P455" s="34" t="s">
        <v>19</v>
      </c>
      <c r="Q455" s="34" t="s">
        <v>404</v>
      </c>
      <c r="R455" s="34" t="s">
        <v>404</v>
      </c>
      <c r="S455" s="34" t="s">
        <v>22</v>
      </c>
    </row>
    <row r="456" spans="1:19" x14ac:dyDescent="0.25">
      <c r="A456" s="34">
        <v>45414</v>
      </c>
      <c r="B456" s="34" t="s">
        <v>15</v>
      </c>
      <c r="C456" s="34" t="s">
        <v>16</v>
      </c>
      <c r="D456" s="34" t="s">
        <v>403</v>
      </c>
      <c r="E456" s="34" t="s">
        <v>23</v>
      </c>
      <c r="G456" s="34" t="s">
        <v>19</v>
      </c>
      <c r="H456" s="34" t="s">
        <v>20</v>
      </c>
      <c r="I456" s="34" t="s">
        <v>21</v>
      </c>
      <c r="J456" s="34">
        <v>0.2</v>
      </c>
      <c r="L456" s="34">
        <v>6.25</v>
      </c>
      <c r="M456" s="34" t="s">
        <v>22</v>
      </c>
      <c r="P456" s="34" t="s">
        <v>19</v>
      </c>
      <c r="Q456" s="34" t="s">
        <v>404</v>
      </c>
      <c r="R456" s="34" t="s">
        <v>404</v>
      </c>
      <c r="S456" s="34" t="s">
        <v>22</v>
      </c>
    </row>
    <row r="457" spans="1:19" x14ac:dyDescent="0.25">
      <c r="A457" s="34">
        <v>45411</v>
      </c>
      <c r="B457" s="34" t="s">
        <v>15</v>
      </c>
      <c r="C457" s="34" t="s">
        <v>16</v>
      </c>
      <c r="D457" s="34" t="s">
        <v>403</v>
      </c>
      <c r="E457" s="34" t="s">
        <v>23</v>
      </c>
      <c r="G457" s="34" t="s">
        <v>19</v>
      </c>
      <c r="H457" s="34" t="s">
        <v>20</v>
      </c>
      <c r="I457" s="34" t="s">
        <v>21</v>
      </c>
      <c r="J457" s="34">
        <v>0.4</v>
      </c>
      <c r="L457" s="34">
        <v>6.25</v>
      </c>
      <c r="M457" s="34" t="s">
        <v>22</v>
      </c>
      <c r="P457" s="34" t="s">
        <v>19</v>
      </c>
      <c r="Q457" s="34" t="s">
        <v>404</v>
      </c>
      <c r="R457" s="34" t="s">
        <v>404</v>
      </c>
      <c r="S457" s="34" t="s">
        <v>22</v>
      </c>
    </row>
    <row r="458" spans="1:19" x14ac:dyDescent="0.25">
      <c r="A458" s="34">
        <v>45404</v>
      </c>
      <c r="B458" s="34" t="s">
        <v>15</v>
      </c>
      <c r="C458" s="34" t="s">
        <v>16</v>
      </c>
      <c r="D458" s="34" t="s">
        <v>403</v>
      </c>
      <c r="E458" s="34" t="s">
        <v>23</v>
      </c>
      <c r="G458" s="34" t="s">
        <v>19</v>
      </c>
      <c r="H458" s="34" t="s">
        <v>20</v>
      </c>
      <c r="I458" s="34" t="s">
        <v>21</v>
      </c>
      <c r="J458" s="34">
        <v>0.3</v>
      </c>
      <c r="L458" s="34">
        <v>6.25</v>
      </c>
      <c r="M458" s="34" t="s">
        <v>22</v>
      </c>
      <c r="P458" s="34" t="s">
        <v>19</v>
      </c>
      <c r="Q458" s="34" t="s">
        <v>404</v>
      </c>
      <c r="R458" s="34" t="s">
        <v>404</v>
      </c>
      <c r="S458" s="34" t="s">
        <v>22</v>
      </c>
    </row>
    <row r="459" spans="1:19" x14ac:dyDescent="0.25">
      <c r="A459" s="34">
        <v>45411</v>
      </c>
      <c r="B459" s="34" t="s">
        <v>15</v>
      </c>
      <c r="C459" s="34" t="s">
        <v>16</v>
      </c>
      <c r="D459" s="34" t="s">
        <v>403</v>
      </c>
      <c r="E459" s="34" t="s">
        <v>23</v>
      </c>
      <c r="G459" s="34" t="s">
        <v>19</v>
      </c>
      <c r="H459" s="34" t="s">
        <v>20</v>
      </c>
      <c r="I459" s="34" t="s">
        <v>21</v>
      </c>
      <c r="J459" s="34">
        <v>0.2</v>
      </c>
      <c r="L459" s="34">
        <v>6.25</v>
      </c>
      <c r="M459" s="34" t="s">
        <v>22</v>
      </c>
      <c r="P459" s="34" t="s">
        <v>19</v>
      </c>
      <c r="Q459" s="34" t="s">
        <v>404</v>
      </c>
      <c r="R459" s="34" t="s">
        <v>404</v>
      </c>
      <c r="S459" s="34" t="s">
        <v>22</v>
      </c>
    </row>
    <row r="460" spans="1:19" x14ac:dyDescent="0.25">
      <c r="A460" s="34">
        <v>45411</v>
      </c>
      <c r="B460" s="34" t="s">
        <v>15</v>
      </c>
      <c r="C460" s="34" t="s">
        <v>16</v>
      </c>
      <c r="D460" s="34" t="s">
        <v>403</v>
      </c>
      <c r="E460" s="34" t="s">
        <v>23</v>
      </c>
      <c r="G460" s="34" t="s">
        <v>19</v>
      </c>
      <c r="H460" s="34" t="s">
        <v>20</v>
      </c>
      <c r="I460" s="34" t="s">
        <v>21</v>
      </c>
      <c r="J460" s="34">
        <v>0.5</v>
      </c>
      <c r="L460" s="34">
        <v>6.25</v>
      </c>
      <c r="M460" s="34" t="s">
        <v>22</v>
      </c>
      <c r="P460" s="34" t="s">
        <v>19</v>
      </c>
      <c r="Q460" s="34" t="s">
        <v>404</v>
      </c>
      <c r="R460" s="34" t="s">
        <v>404</v>
      </c>
      <c r="S460" s="34" t="s">
        <v>22</v>
      </c>
    </row>
    <row r="461" spans="1:19" x14ac:dyDescent="0.25">
      <c r="A461" s="34">
        <v>45390</v>
      </c>
      <c r="B461" s="34" t="s">
        <v>15</v>
      </c>
      <c r="C461" s="34" t="s">
        <v>16</v>
      </c>
      <c r="D461" s="34" t="s">
        <v>403</v>
      </c>
      <c r="E461" s="34" t="s">
        <v>23</v>
      </c>
      <c r="G461" s="34" t="s">
        <v>19</v>
      </c>
      <c r="H461" s="34" t="s">
        <v>20</v>
      </c>
      <c r="I461" s="34" t="s">
        <v>21</v>
      </c>
      <c r="J461" s="34">
        <v>0.75</v>
      </c>
      <c r="L461" s="34">
        <v>6.25</v>
      </c>
      <c r="M461" s="34" t="s">
        <v>22</v>
      </c>
      <c r="P461" s="34" t="s">
        <v>19</v>
      </c>
      <c r="Q461" s="34" t="s">
        <v>404</v>
      </c>
      <c r="R461" s="34" t="s">
        <v>404</v>
      </c>
      <c r="S461" s="34" t="s">
        <v>22</v>
      </c>
    </row>
    <row r="462" spans="1:19" x14ac:dyDescent="0.25">
      <c r="A462" s="34">
        <v>45390</v>
      </c>
      <c r="B462" s="34" t="s">
        <v>15</v>
      </c>
      <c r="C462" s="34" t="s">
        <v>16</v>
      </c>
      <c r="D462" s="34" t="s">
        <v>403</v>
      </c>
      <c r="E462" s="34" t="s">
        <v>23</v>
      </c>
      <c r="G462" s="34" t="s">
        <v>19</v>
      </c>
      <c r="H462" s="34" t="s">
        <v>20</v>
      </c>
      <c r="I462" s="34" t="s">
        <v>21</v>
      </c>
      <c r="J462" s="34">
        <v>0.1</v>
      </c>
      <c r="L462" s="34">
        <v>6.25</v>
      </c>
      <c r="M462" s="34" t="s">
        <v>22</v>
      </c>
      <c r="P462" s="34" t="s">
        <v>19</v>
      </c>
      <c r="Q462" s="34" t="s">
        <v>404</v>
      </c>
      <c r="R462" s="34" t="s">
        <v>404</v>
      </c>
      <c r="S462" s="34" t="s">
        <v>22</v>
      </c>
    </row>
    <row r="463" spans="1:19" x14ac:dyDescent="0.25">
      <c r="A463" s="34">
        <v>45393</v>
      </c>
      <c r="B463" s="34" t="s">
        <v>15</v>
      </c>
      <c r="C463" s="34" t="s">
        <v>16</v>
      </c>
      <c r="D463" s="34" t="s">
        <v>147</v>
      </c>
      <c r="E463" s="34" t="s">
        <v>31</v>
      </c>
      <c r="G463" s="34" t="s">
        <v>19</v>
      </c>
      <c r="H463" s="34" t="s">
        <v>20</v>
      </c>
      <c r="I463" s="34" t="s">
        <v>21</v>
      </c>
      <c r="J463" s="34">
        <v>0.5</v>
      </c>
      <c r="L463" s="34">
        <v>6.25</v>
      </c>
      <c r="M463" s="34" t="s">
        <v>26</v>
      </c>
      <c r="N463" s="34">
        <v>45043</v>
      </c>
      <c r="O463" s="34" t="s">
        <v>27</v>
      </c>
      <c r="P463" s="34" t="s">
        <v>19</v>
      </c>
      <c r="Q463" s="34" t="s">
        <v>148</v>
      </c>
      <c r="S463" s="34" t="s">
        <v>26</v>
      </c>
    </row>
    <row r="464" spans="1:19" x14ac:dyDescent="0.25">
      <c r="A464" s="34">
        <v>45414</v>
      </c>
      <c r="B464" s="34" t="s">
        <v>15</v>
      </c>
      <c r="C464" s="34" t="s">
        <v>16</v>
      </c>
      <c r="D464" s="34" t="s">
        <v>324</v>
      </c>
      <c r="E464" s="34" t="s">
        <v>51</v>
      </c>
      <c r="G464" s="34" t="s">
        <v>19</v>
      </c>
      <c r="H464" s="34" t="s">
        <v>20</v>
      </c>
      <c r="I464" s="34" t="s">
        <v>21</v>
      </c>
      <c r="J464" s="34">
        <v>0.25</v>
      </c>
      <c r="L464" s="34">
        <v>6.25</v>
      </c>
      <c r="M464" s="34" t="s">
        <v>22</v>
      </c>
      <c r="P464" s="34" t="s">
        <v>19</v>
      </c>
      <c r="Q464" s="34" t="s">
        <v>325</v>
      </c>
      <c r="R464" s="34" t="s">
        <v>325</v>
      </c>
      <c r="S464" s="34" t="s">
        <v>22</v>
      </c>
    </row>
    <row r="465" spans="1:19" x14ac:dyDescent="0.25">
      <c r="A465" s="34">
        <v>45462</v>
      </c>
      <c r="B465" s="34" t="s">
        <v>15</v>
      </c>
      <c r="C465" s="34" t="s">
        <v>16</v>
      </c>
      <c r="D465" s="34" t="s">
        <v>324</v>
      </c>
      <c r="E465" s="34" t="s">
        <v>51</v>
      </c>
      <c r="G465" s="34" t="s">
        <v>19</v>
      </c>
      <c r="H465" s="34" t="s">
        <v>20</v>
      </c>
      <c r="I465" s="34" t="s">
        <v>21</v>
      </c>
      <c r="J465" s="34">
        <v>0.2</v>
      </c>
      <c r="L465" s="34">
        <v>6.25</v>
      </c>
      <c r="M465" s="34" t="s">
        <v>22</v>
      </c>
      <c r="P465" s="34" t="s">
        <v>19</v>
      </c>
      <c r="Q465" s="34" t="s">
        <v>325</v>
      </c>
      <c r="R465" s="34" t="s">
        <v>325</v>
      </c>
      <c r="S465" s="34" t="s">
        <v>22</v>
      </c>
    </row>
    <row r="466" spans="1:19" x14ac:dyDescent="0.25">
      <c r="A466" s="34">
        <v>45414</v>
      </c>
      <c r="B466" s="34" t="s">
        <v>15</v>
      </c>
      <c r="C466" s="34" t="s">
        <v>16</v>
      </c>
      <c r="D466" s="34" t="s">
        <v>324</v>
      </c>
      <c r="E466" s="34" t="s">
        <v>51</v>
      </c>
      <c r="G466" s="34" t="s">
        <v>19</v>
      </c>
      <c r="H466" s="34" t="s">
        <v>20</v>
      </c>
      <c r="I466" s="34" t="s">
        <v>21</v>
      </c>
      <c r="J466" s="34">
        <v>0.25</v>
      </c>
      <c r="L466" s="34">
        <v>6.25</v>
      </c>
      <c r="M466" s="34" t="s">
        <v>22</v>
      </c>
      <c r="P466" s="34" t="s">
        <v>19</v>
      </c>
      <c r="Q466" s="34" t="s">
        <v>325</v>
      </c>
      <c r="R466" s="34" t="s">
        <v>325</v>
      </c>
      <c r="S466" s="34" t="s">
        <v>22</v>
      </c>
    </row>
    <row r="467" spans="1:19" x14ac:dyDescent="0.25">
      <c r="A467" s="34">
        <v>45414</v>
      </c>
      <c r="B467" s="34" t="s">
        <v>15</v>
      </c>
      <c r="C467" s="34" t="s">
        <v>16</v>
      </c>
      <c r="D467" s="34" t="s">
        <v>324</v>
      </c>
      <c r="E467" s="34" t="s">
        <v>51</v>
      </c>
      <c r="G467" s="34" t="s">
        <v>19</v>
      </c>
      <c r="H467" s="34" t="s">
        <v>20</v>
      </c>
      <c r="I467" s="34" t="s">
        <v>21</v>
      </c>
      <c r="J467" s="34">
        <v>0.25</v>
      </c>
      <c r="L467" s="34">
        <v>6.25</v>
      </c>
      <c r="M467" s="34" t="s">
        <v>22</v>
      </c>
      <c r="P467" s="34" t="s">
        <v>19</v>
      </c>
      <c r="Q467" s="34" t="s">
        <v>325</v>
      </c>
      <c r="R467" s="34" t="s">
        <v>325</v>
      </c>
      <c r="S467" s="34" t="s">
        <v>22</v>
      </c>
    </row>
    <row r="468" spans="1:19" x14ac:dyDescent="0.25">
      <c r="A468" s="34">
        <v>45415</v>
      </c>
      <c r="B468" s="34" t="s">
        <v>15</v>
      </c>
      <c r="C468" s="34" t="s">
        <v>16</v>
      </c>
      <c r="D468" s="34" t="s">
        <v>324</v>
      </c>
      <c r="E468" s="34" t="s">
        <v>51</v>
      </c>
      <c r="G468" s="34" t="s">
        <v>19</v>
      </c>
      <c r="H468" s="34" t="s">
        <v>20</v>
      </c>
      <c r="I468" s="34" t="s">
        <v>21</v>
      </c>
      <c r="J468" s="34">
        <v>0.25</v>
      </c>
      <c r="L468" s="34">
        <v>6.25</v>
      </c>
      <c r="M468" s="34" t="s">
        <v>22</v>
      </c>
      <c r="P468" s="34" t="s">
        <v>19</v>
      </c>
      <c r="Q468" s="34" t="s">
        <v>325</v>
      </c>
      <c r="R468" s="34" t="s">
        <v>325</v>
      </c>
      <c r="S468" s="34" t="s">
        <v>22</v>
      </c>
    </row>
    <row r="469" spans="1:19" x14ac:dyDescent="0.25">
      <c r="A469" s="34">
        <v>45415</v>
      </c>
      <c r="B469" s="34" t="s">
        <v>15</v>
      </c>
      <c r="C469" s="34" t="s">
        <v>16</v>
      </c>
      <c r="D469" s="34" t="s">
        <v>324</v>
      </c>
      <c r="E469" s="34" t="s">
        <v>51</v>
      </c>
      <c r="G469" s="34" t="s">
        <v>19</v>
      </c>
      <c r="H469" s="34" t="s">
        <v>24</v>
      </c>
      <c r="I469" s="34" t="s">
        <v>21</v>
      </c>
      <c r="J469" s="34">
        <v>0.1</v>
      </c>
      <c r="L469" s="34">
        <v>6.25</v>
      </c>
      <c r="M469" s="34" t="s">
        <v>22</v>
      </c>
      <c r="P469" s="34" t="s">
        <v>19</v>
      </c>
      <c r="Q469" s="34" t="s">
        <v>325</v>
      </c>
      <c r="R469" s="34" t="s">
        <v>325</v>
      </c>
      <c r="S469" s="34" t="s">
        <v>22</v>
      </c>
    </row>
    <row r="470" spans="1:19" x14ac:dyDescent="0.25">
      <c r="A470" s="34">
        <v>45419</v>
      </c>
      <c r="B470" s="34" t="s">
        <v>15</v>
      </c>
      <c r="C470" s="34" t="s">
        <v>16</v>
      </c>
      <c r="D470" s="34" t="s">
        <v>324</v>
      </c>
      <c r="E470" s="34" t="s">
        <v>51</v>
      </c>
      <c r="G470" s="34" t="s">
        <v>19</v>
      </c>
      <c r="H470" s="34" t="s">
        <v>20</v>
      </c>
      <c r="I470" s="34" t="s">
        <v>21</v>
      </c>
      <c r="J470" s="34">
        <v>0.1</v>
      </c>
      <c r="L470" s="34">
        <v>6.25</v>
      </c>
      <c r="M470" s="34" t="s">
        <v>22</v>
      </c>
      <c r="P470" s="34" t="s">
        <v>19</v>
      </c>
      <c r="Q470" s="34" t="s">
        <v>325</v>
      </c>
      <c r="R470" s="34" t="s">
        <v>325</v>
      </c>
      <c r="S470" s="34" t="s">
        <v>22</v>
      </c>
    </row>
    <row r="471" spans="1:19" x14ac:dyDescent="0.25">
      <c r="A471" s="34">
        <v>45420</v>
      </c>
      <c r="B471" s="34" t="s">
        <v>15</v>
      </c>
      <c r="C471" s="34" t="s">
        <v>16</v>
      </c>
      <c r="D471" s="34" t="s">
        <v>324</v>
      </c>
      <c r="E471" s="34" t="s">
        <v>51</v>
      </c>
      <c r="G471" s="34" t="s">
        <v>19</v>
      </c>
      <c r="H471" s="34" t="s">
        <v>20</v>
      </c>
      <c r="I471" s="34" t="s">
        <v>21</v>
      </c>
      <c r="J471" s="34">
        <v>0.5</v>
      </c>
      <c r="L471" s="34">
        <v>6.25</v>
      </c>
      <c r="M471" s="34" t="s">
        <v>22</v>
      </c>
      <c r="P471" s="34" t="s">
        <v>19</v>
      </c>
      <c r="Q471" s="34" t="s">
        <v>325</v>
      </c>
      <c r="R471" s="34" t="s">
        <v>325</v>
      </c>
      <c r="S471" s="34" t="s">
        <v>22</v>
      </c>
    </row>
    <row r="472" spans="1:19" x14ac:dyDescent="0.25">
      <c r="A472" s="34">
        <v>45462</v>
      </c>
      <c r="B472" s="34" t="s">
        <v>15</v>
      </c>
      <c r="C472" s="34" t="s">
        <v>16</v>
      </c>
      <c r="D472" s="34" t="s">
        <v>324</v>
      </c>
      <c r="E472" s="34" t="s">
        <v>51</v>
      </c>
      <c r="G472" s="34" t="s">
        <v>19</v>
      </c>
      <c r="H472" s="34" t="s">
        <v>20</v>
      </c>
      <c r="I472" s="34" t="s">
        <v>21</v>
      </c>
      <c r="J472" s="34">
        <v>0.5</v>
      </c>
      <c r="L472" s="34">
        <v>6.25</v>
      </c>
      <c r="M472" s="34" t="s">
        <v>22</v>
      </c>
      <c r="P472" s="34" t="s">
        <v>19</v>
      </c>
      <c r="Q472" s="34" t="s">
        <v>325</v>
      </c>
      <c r="R472" s="34" t="s">
        <v>325</v>
      </c>
      <c r="S472" s="34" t="s">
        <v>22</v>
      </c>
    </row>
    <row r="473" spans="1:19" x14ac:dyDescent="0.25">
      <c r="A473" s="34">
        <v>45419</v>
      </c>
      <c r="B473" s="34" t="s">
        <v>15</v>
      </c>
      <c r="C473" s="34" t="s">
        <v>16</v>
      </c>
      <c r="D473" s="34" t="s">
        <v>324</v>
      </c>
      <c r="E473" s="34" t="s">
        <v>51</v>
      </c>
      <c r="G473" s="34" t="s">
        <v>19</v>
      </c>
      <c r="H473" s="34" t="s">
        <v>24</v>
      </c>
      <c r="I473" s="34" t="s">
        <v>21</v>
      </c>
      <c r="J473" s="34">
        <v>0.5</v>
      </c>
      <c r="L473" s="34">
        <v>6.25</v>
      </c>
      <c r="M473" s="34" t="s">
        <v>22</v>
      </c>
      <c r="P473" s="34" t="s">
        <v>19</v>
      </c>
      <c r="Q473" s="34" t="s">
        <v>325</v>
      </c>
      <c r="R473" s="34" t="s">
        <v>325</v>
      </c>
      <c r="S473" s="34" t="s">
        <v>22</v>
      </c>
    </row>
    <row r="474" spans="1:19" x14ac:dyDescent="0.25">
      <c r="A474" s="34">
        <v>45411</v>
      </c>
      <c r="B474" s="34" t="s">
        <v>15</v>
      </c>
      <c r="C474" s="34" t="s">
        <v>16</v>
      </c>
      <c r="D474" s="34" t="s">
        <v>324</v>
      </c>
      <c r="E474" s="34" t="s">
        <v>51</v>
      </c>
      <c r="G474" s="34" t="s">
        <v>19</v>
      </c>
      <c r="H474" s="34" t="s">
        <v>20</v>
      </c>
      <c r="I474" s="34" t="s">
        <v>21</v>
      </c>
      <c r="J474" s="34">
        <v>0.2</v>
      </c>
      <c r="L474" s="34">
        <v>6.25</v>
      </c>
      <c r="M474" s="34" t="s">
        <v>22</v>
      </c>
      <c r="P474" s="34" t="s">
        <v>19</v>
      </c>
      <c r="Q474" s="34" t="s">
        <v>325</v>
      </c>
      <c r="R474" s="34" t="s">
        <v>325</v>
      </c>
      <c r="S474" s="34" t="s">
        <v>22</v>
      </c>
    </row>
    <row r="475" spans="1:19" x14ac:dyDescent="0.25">
      <c r="A475" s="34">
        <v>45405</v>
      </c>
      <c r="B475" s="34" t="s">
        <v>15</v>
      </c>
      <c r="C475" s="34" t="s">
        <v>16</v>
      </c>
      <c r="D475" s="34" t="s">
        <v>324</v>
      </c>
      <c r="E475" s="34" t="s">
        <v>51</v>
      </c>
      <c r="G475" s="34" t="s">
        <v>19</v>
      </c>
      <c r="H475" s="34" t="s">
        <v>20</v>
      </c>
      <c r="I475" s="34" t="s">
        <v>21</v>
      </c>
      <c r="J475" s="34">
        <v>0.1</v>
      </c>
      <c r="L475" s="34">
        <v>6.25</v>
      </c>
      <c r="M475" s="34" t="s">
        <v>22</v>
      </c>
      <c r="P475" s="34" t="s">
        <v>19</v>
      </c>
      <c r="Q475" s="34" t="s">
        <v>325</v>
      </c>
      <c r="R475" s="34" t="s">
        <v>325</v>
      </c>
      <c r="S475" s="34" t="s">
        <v>22</v>
      </c>
    </row>
    <row r="476" spans="1:19" x14ac:dyDescent="0.25">
      <c r="A476" s="34">
        <v>45467</v>
      </c>
      <c r="B476" s="34" t="s">
        <v>15</v>
      </c>
      <c r="C476" s="34" t="s">
        <v>16</v>
      </c>
      <c r="D476" s="34" t="s">
        <v>324</v>
      </c>
      <c r="E476" s="34" t="s">
        <v>51</v>
      </c>
      <c r="G476" s="34" t="s">
        <v>19</v>
      </c>
      <c r="H476" s="34" t="s">
        <v>20</v>
      </c>
      <c r="I476" s="34" t="s">
        <v>21</v>
      </c>
      <c r="J476" s="34">
        <v>0.1</v>
      </c>
      <c r="L476" s="34">
        <v>6.25</v>
      </c>
      <c r="M476" s="34" t="s">
        <v>22</v>
      </c>
      <c r="P476" s="34" t="s">
        <v>19</v>
      </c>
      <c r="Q476" s="34" t="s">
        <v>325</v>
      </c>
      <c r="R476" s="34" t="s">
        <v>325</v>
      </c>
      <c r="S476" s="34" t="s">
        <v>22</v>
      </c>
    </row>
    <row r="477" spans="1:19" x14ac:dyDescent="0.25">
      <c r="A477" s="34">
        <v>45415</v>
      </c>
      <c r="B477" s="34" t="s">
        <v>15</v>
      </c>
      <c r="C477" s="34" t="s">
        <v>16</v>
      </c>
      <c r="D477" s="34" t="s">
        <v>324</v>
      </c>
      <c r="E477" s="34" t="s">
        <v>51</v>
      </c>
      <c r="G477" s="34" t="s">
        <v>19</v>
      </c>
      <c r="H477" s="34" t="s">
        <v>20</v>
      </c>
      <c r="I477" s="34" t="s">
        <v>21</v>
      </c>
      <c r="J477" s="34">
        <v>0.75</v>
      </c>
      <c r="L477" s="34">
        <v>6.25</v>
      </c>
      <c r="M477" s="34" t="s">
        <v>22</v>
      </c>
      <c r="P477" s="34" t="s">
        <v>19</v>
      </c>
      <c r="Q477" s="34" t="s">
        <v>325</v>
      </c>
      <c r="R477" s="34" t="s">
        <v>325</v>
      </c>
      <c r="S477" s="34" t="s">
        <v>22</v>
      </c>
    </row>
    <row r="478" spans="1:19" x14ac:dyDescent="0.25">
      <c r="A478" s="34">
        <v>45414</v>
      </c>
      <c r="B478" s="34" t="s">
        <v>15</v>
      </c>
      <c r="C478" s="34" t="s">
        <v>16</v>
      </c>
      <c r="D478" s="34" t="s">
        <v>324</v>
      </c>
      <c r="E478" s="34" t="s">
        <v>51</v>
      </c>
      <c r="G478" s="34" t="s">
        <v>19</v>
      </c>
      <c r="H478" s="34" t="s">
        <v>20</v>
      </c>
      <c r="I478" s="34" t="s">
        <v>21</v>
      </c>
      <c r="J478" s="34">
        <v>0.5</v>
      </c>
      <c r="L478" s="34">
        <v>6.25</v>
      </c>
      <c r="M478" s="34" t="s">
        <v>22</v>
      </c>
      <c r="P478" s="34" t="s">
        <v>19</v>
      </c>
      <c r="Q478" s="34" t="s">
        <v>325</v>
      </c>
      <c r="R478" s="34" t="s">
        <v>325</v>
      </c>
      <c r="S478" s="34" t="s">
        <v>22</v>
      </c>
    </row>
    <row r="479" spans="1:19" x14ac:dyDescent="0.25">
      <c r="A479" s="34">
        <v>45462</v>
      </c>
      <c r="B479" s="34" t="s">
        <v>15</v>
      </c>
      <c r="C479" s="34" t="s">
        <v>16</v>
      </c>
      <c r="D479" s="34" t="s">
        <v>150</v>
      </c>
      <c r="E479" s="34" t="s">
        <v>31</v>
      </c>
      <c r="G479" s="34" t="s">
        <v>19</v>
      </c>
      <c r="H479" s="34" t="s">
        <v>20</v>
      </c>
      <c r="I479" s="34" t="s">
        <v>21</v>
      </c>
      <c r="J479" s="34">
        <v>0.2</v>
      </c>
      <c r="L479" s="34">
        <v>6.2</v>
      </c>
      <c r="M479" s="34" t="s">
        <v>22</v>
      </c>
      <c r="P479" s="34" t="s">
        <v>19</v>
      </c>
      <c r="Q479" s="34" t="s">
        <v>151</v>
      </c>
      <c r="S479" s="34" t="s">
        <v>22</v>
      </c>
    </row>
    <row r="480" spans="1:19" x14ac:dyDescent="0.25">
      <c r="A480" s="34">
        <v>45392</v>
      </c>
      <c r="B480" s="34" t="s">
        <v>15</v>
      </c>
      <c r="C480" s="34" t="s">
        <v>16</v>
      </c>
      <c r="D480" s="34" t="s">
        <v>408</v>
      </c>
      <c r="E480" s="34" t="s">
        <v>31</v>
      </c>
      <c r="G480" s="34" t="s">
        <v>19</v>
      </c>
      <c r="H480" s="34" t="s">
        <v>20</v>
      </c>
      <c r="I480" s="34" t="s">
        <v>21</v>
      </c>
      <c r="J480" s="34">
        <v>0.25</v>
      </c>
      <c r="L480" s="34">
        <v>6.1</v>
      </c>
      <c r="M480" s="34" t="s">
        <v>22</v>
      </c>
      <c r="P480" s="34" t="s">
        <v>19</v>
      </c>
      <c r="Q480" s="34" t="s">
        <v>409</v>
      </c>
      <c r="S480" s="34" t="s">
        <v>22</v>
      </c>
    </row>
    <row r="481" spans="1:19" x14ac:dyDescent="0.25">
      <c r="A481" s="34">
        <v>45418</v>
      </c>
      <c r="B481" s="34" t="s">
        <v>15</v>
      </c>
      <c r="C481" s="34" t="s">
        <v>16</v>
      </c>
      <c r="D481" s="34" t="s">
        <v>408</v>
      </c>
      <c r="E481" s="34" t="s">
        <v>31</v>
      </c>
      <c r="G481" s="34" t="s">
        <v>19</v>
      </c>
      <c r="H481" s="34" t="s">
        <v>20</v>
      </c>
      <c r="I481" s="34" t="s">
        <v>21</v>
      </c>
      <c r="J481" s="34">
        <v>0.3</v>
      </c>
      <c r="L481" s="34">
        <v>6.1</v>
      </c>
      <c r="M481" s="34" t="s">
        <v>22</v>
      </c>
      <c r="P481" s="34" t="s">
        <v>19</v>
      </c>
      <c r="Q481" s="34" t="s">
        <v>409</v>
      </c>
      <c r="S481" s="34" t="s">
        <v>22</v>
      </c>
    </row>
    <row r="482" spans="1:19" x14ac:dyDescent="0.25">
      <c r="A482" s="34">
        <v>45418</v>
      </c>
      <c r="B482" s="34" t="s">
        <v>15</v>
      </c>
      <c r="C482" s="34" t="s">
        <v>16</v>
      </c>
      <c r="D482" s="34" t="s">
        <v>408</v>
      </c>
      <c r="E482" s="34" t="s">
        <v>31</v>
      </c>
      <c r="G482" s="34" t="s">
        <v>19</v>
      </c>
      <c r="H482" s="34" t="s">
        <v>20</v>
      </c>
      <c r="I482" s="34" t="s">
        <v>21</v>
      </c>
      <c r="J482" s="34">
        <v>0.5</v>
      </c>
      <c r="L482" s="34">
        <v>6.1</v>
      </c>
      <c r="M482" s="34" t="s">
        <v>22</v>
      </c>
      <c r="P482" s="34" t="s">
        <v>19</v>
      </c>
      <c r="Q482" s="34" t="s">
        <v>409</v>
      </c>
      <c r="S482" s="34" t="s">
        <v>22</v>
      </c>
    </row>
    <row r="483" spans="1:19" x14ac:dyDescent="0.25">
      <c r="A483" s="34">
        <v>45401</v>
      </c>
      <c r="B483" s="34" t="s">
        <v>15</v>
      </c>
      <c r="C483" s="34" t="s">
        <v>16</v>
      </c>
      <c r="D483" s="34" t="s">
        <v>408</v>
      </c>
      <c r="E483" s="34" t="s">
        <v>31</v>
      </c>
      <c r="G483" s="34" t="s">
        <v>19</v>
      </c>
      <c r="H483" s="34" t="s">
        <v>20</v>
      </c>
      <c r="I483" s="34" t="s">
        <v>21</v>
      </c>
      <c r="J483" s="34">
        <v>0.25</v>
      </c>
      <c r="L483" s="34">
        <v>6.1</v>
      </c>
      <c r="M483" s="34" t="s">
        <v>22</v>
      </c>
      <c r="P483" s="34" t="s">
        <v>19</v>
      </c>
      <c r="Q483" s="34" t="s">
        <v>409</v>
      </c>
      <c r="S483" s="34" t="s">
        <v>22</v>
      </c>
    </row>
    <row r="484" spans="1:19" x14ac:dyDescent="0.25">
      <c r="A484" s="34">
        <v>45399</v>
      </c>
      <c r="B484" s="34" t="s">
        <v>15</v>
      </c>
      <c r="C484" s="34" t="s">
        <v>16</v>
      </c>
      <c r="D484" s="34" t="s">
        <v>408</v>
      </c>
      <c r="E484" s="34" t="s">
        <v>31</v>
      </c>
      <c r="G484" s="34" t="s">
        <v>19</v>
      </c>
      <c r="H484" s="34" t="s">
        <v>20</v>
      </c>
      <c r="I484" s="34" t="s">
        <v>21</v>
      </c>
      <c r="J484" s="34">
        <v>0.1</v>
      </c>
      <c r="L484" s="34">
        <v>6.1</v>
      </c>
      <c r="M484" s="34" t="s">
        <v>22</v>
      </c>
      <c r="P484" s="34" t="s">
        <v>19</v>
      </c>
      <c r="Q484" s="34" t="s">
        <v>409</v>
      </c>
      <c r="S484" s="34" t="s">
        <v>22</v>
      </c>
    </row>
    <row r="485" spans="1:19" x14ac:dyDescent="0.25">
      <c r="A485" s="34">
        <v>45399</v>
      </c>
      <c r="B485" s="34" t="s">
        <v>15</v>
      </c>
      <c r="C485" s="34" t="s">
        <v>16</v>
      </c>
      <c r="D485" s="34" t="s">
        <v>408</v>
      </c>
      <c r="E485" s="34" t="s">
        <v>31</v>
      </c>
      <c r="G485" s="34" t="s">
        <v>19</v>
      </c>
      <c r="H485" s="34" t="s">
        <v>20</v>
      </c>
      <c r="I485" s="34" t="s">
        <v>21</v>
      </c>
      <c r="J485" s="34">
        <v>0.25</v>
      </c>
      <c r="L485" s="34">
        <v>6.1</v>
      </c>
      <c r="M485" s="34" t="s">
        <v>22</v>
      </c>
      <c r="P485" s="34" t="s">
        <v>19</v>
      </c>
      <c r="Q485" s="34" t="s">
        <v>409</v>
      </c>
      <c r="S485" s="34" t="s">
        <v>22</v>
      </c>
    </row>
    <row r="486" spans="1:19" x14ac:dyDescent="0.25">
      <c r="A486" s="34">
        <v>45399</v>
      </c>
      <c r="B486" s="34" t="s">
        <v>15</v>
      </c>
      <c r="C486" s="34" t="s">
        <v>16</v>
      </c>
      <c r="D486" s="34" t="s">
        <v>408</v>
      </c>
      <c r="E486" s="34" t="s">
        <v>31</v>
      </c>
      <c r="G486" s="34" t="s">
        <v>19</v>
      </c>
      <c r="H486" s="34" t="s">
        <v>25</v>
      </c>
      <c r="I486" s="34" t="s">
        <v>21</v>
      </c>
      <c r="J486" s="34">
        <v>0.3</v>
      </c>
      <c r="L486" s="34">
        <v>6.1</v>
      </c>
      <c r="M486" s="34" t="s">
        <v>22</v>
      </c>
      <c r="P486" s="34" t="s">
        <v>19</v>
      </c>
      <c r="Q486" s="34" t="s">
        <v>409</v>
      </c>
      <c r="S486" s="34" t="s">
        <v>22</v>
      </c>
    </row>
    <row r="487" spans="1:19" x14ac:dyDescent="0.25">
      <c r="A487" s="34">
        <v>45455</v>
      </c>
      <c r="B487" s="34" t="s">
        <v>15</v>
      </c>
      <c r="C487" s="34" t="s">
        <v>16</v>
      </c>
      <c r="D487" s="34" t="s">
        <v>408</v>
      </c>
      <c r="E487" s="34" t="s">
        <v>31</v>
      </c>
      <c r="G487" s="34" t="s">
        <v>19</v>
      </c>
      <c r="H487" s="34" t="s">
        <v>20</v>
      </c>
      <c r="I487" s="34" t="s">
        <v>21</v>
      </c>
      <c r="J487" s="34">
        <v>0.2</v>
      </c>
      <c r="L487" s="34">
        <v>6.1</v>
      </c>
      <c r="M487" s="34" t="s">
        <v>22</v>
      </c>
      <c r="P487" s="34" t="s">
        <v>19</v>
      </c>
      <c r="Q487" s="34" t="s">
        <v>409</v>
      </c>
      <c r="S487" s="34" t="s">
        <v>22</v>
      </c>
    </row>
    <row r="488" spans="1:19" x14ac:dyDescent="0.25">
      <c r="A488" s="34">
        <v>45456</v>
      </c>
      <c r="B488" s="34" t="s">
        <v>15</v>
      </c>
      <c r="C488" s="34" t="s">
        <v>16</v>
      </c>
      <c r="D488" s="34" t="s">
        <v>408</v>
      </c>
      <c r="E488" s="34" t="s">
        <v>31</v>
      </c>
      <c r="G488" s="34" t="s">
        <v>19</v>
      </c>
      <c r="H488" s="34" t="s">
        <v>20</v>
      </c>
      <c r="I488" s="34" t="s">
        <v>21</v>
      </c>
      <c r="J488" s="34">
        <v>0.2</v>
      </c>
      <c r="L488" s="34">
        <v>6.1</v>
      </c>
      <c r="M488" s="34" t="s">
        <v>22</v>
      </c>
      <c r="P488" s="34" t="s">
        <v>19</v>
      </c>
      <c r="Q488" s="34" t="s">
        <v>409</v>
      </c>
      <c r="S488" s="34" t="s">
        <v>22</v>
      </c>
    </row>
    <row r="489" spans="1:19" x14ac:dyDescent="0.25">
      <c r="A489" s="34">
        <v>45393</v>
      </c>
      <c r="B489" s="34" t="s">
        <v>15</v>
      </c>
      <c r="C489" s="34" t="s">
        <v>16</v>
      </c>
      <c r="D489" s="34" t="s">
        <v>408</v>
      </c>
      <c r="E489" s="34" t="s">
        <v>31</v>
      </c>
      <c r="G489" s="34" t="s">
        <v>19</v>
      </c>
      <c r="H489" s="34" t="s">
        <v>20</v>
      </c>
      <c r="I489" s="34" t="s">
        <v>21</v>
      </c>
      <c r="J489" s="34">
        <v>0.2</v>
      </c>
      <c r="L489" s="34">
        <v>6.1</v>
      </c>
      <c r="M489" s="34" t="s">
        <v>22</v>
      </c>
      <c r="P489" s="34" t="s">
        <v>19</v>
      </c>
      <c r="Q489" s="34" t="s">
        <v>409</v>
      </c>
      <c r="S489" s="34" t="s">
        <v>22</v>
      </c>
    </row>
    <row r="490" spans="1:19" x14ac:dyDescent="0.25">
      <c r="A490" s="34">
        <v>45393</v>
      </c>
      <c r="B490" s="34" t="s">
        <v>15</v>
      </c>
      <c r="C490" s="34" t="s">
        <v>16</v>
      </c>
      <c r="D490" s="34" t="s">
        <v>408</v>
      </c>
      <c r="E490" s="34" t="s">
        <v>31</v>
      </c>
      <c r="G490" s="34" t="s">
        <v>19</v>
      </c>
      <c r="H490" s="34" t="s">
        <v>20</v>
      </c>
      <c r="I490" s="34" t="s">
        <v>21</v>
      </c>
      <c r="J490" s="34">
        <v>0.25</v>
      </c>
      <c r="L490" s="34">
        <v>6.1</v>
      </c>
      <c r="M490" s="34" t="s">
        <v>22</v>
      </c>
      <c r="P490" s="34" t="s">
        <v>19</v>
      </c>
      <c r="Q490" s="34" t="s">
        <v>409</v>
      </c>
      <c r="S490" s="34" t="s">
        <v>22</v>
      </c>
    </row>
    <row r="491" spans="1:19" x14ac:dyDescent="0.25">
      <c r="A491" s="34">
        <v>45392</v>
      </c>
      <c r="B491" s="34" t="s">
        <v>15</v>
      </c>
      <c r="C491" s="34" t="s">
        <v>16</v>
      </c>
      <c r="D491" s="34" t="s">
        <v>408</v>
      </c>
      <c r="E491" s="34" t="s">
        <v>31</v>
      </c>
      <c r="G491" s="34" t="s">
        <v>19</v>
      </c>
      <c r="H491" s="34" t="s">
        <v>20</v>
      </c>
      <c r="I491" s="34" t="s">
        <v>21</v>
      </c>
      <c r="J491" s="34">
        <v>0.2</v>
      </c>
      <c r="L491" s="34">
        <v>6.1</v>
      </c>
      <c r="M491" s="34" t="s">
        <v>22</v>
      </c>
      <c r="P491" s="34" t="s">
        <v>19</v>
      </c>
      <c r="Q491" s="34" t="s">
        <v>409</v>
      </c>
      <c r="S491" s="34" t="s">
        <v>22</v>
      </c>
    </row>
    <row r="492" spans="1:19" x14ac:dyDescent="0.25">
      <c r="A492" s="34">
        <v>45392</v>
      </c>
      <c r="B492" s="34" t="s">
        <v>15</v>
      </c>
      <c r="C492" s="34" t="s">
        <v>16</v>
      </c>
      <c r="D492" s="34" t="s">
        <v>408</v>
      </c>
      <c r="E492" s="34" t="s">
        <v>31</v>
      </c>
      <c r="G492" s="34" t="s">
        <v>19</v>
      </c>
      <c r="H492" s="34" t="s">
        <v>20</v>
      </c>
      <c r="I492" s="34" t="s">
        <v>21</v>
      </c>
      <c r="J492" s="34">
        <v>0.5</v>
      </c>
      <c r="L492" s="34">
        <v>6.1</v>
      </c>
      <c r="M492" s="34" t="s">
        <v>22</v>
      </c>
      <c r="P492" s="34" t="s">
        <v>19</v>
      </c>
      <c r="Q492" s="34" t="s">
        <v>409</v>
      </c>
      <c r="S492" s="34" t="s">
        <v>22</v>
      </c>
    </row>
    <row r="493" spans="1:19" x14ac:dyDescent="0.25">
      <c r="A493" s="34">
        <v>45392</v>
      </c>
      <c r="B493" s="34" t="s">
        <v>15</v>
      </c>
      <c r="C493" s="34" t="s">
        <v>16</v>
      </c>
      <c r="D493" s="34" t="s">
        <v>408</v>
      </c>
      <c r="E493" s="34" t="s">
        <v>31</v>
      </c>
      <c r="G493" s="34" t="s">
        <v>19</v>
      </c>
      <c r="H493" s="34" t="s">
        <v>20</v>
      </c>
      <c r="I493" s="34" t="s">
        <v>21</v>
      </c>
      <c r="J493" s="34">
        <v>0.2</v>
      </c>
      <c r="L493" s="34">
        <v>6.1</v>
      </c>
      <c r="M493" s="34" t="s">
        <v>22</v>
      </c>
      <c r="P493" s="34" t="s">
        <v>19</v>
      </c>
      <c r="Q493" s="34" t="s">
        <v>409</v>
      </c>
      <c r="S493" s="34" t="s">
        <v>22</v>
      </c>
    </row>
    <row r="494" spans="1:19" x14ac:dyDescent="0.25">
      <c r="A494" s="34">
        <v>45391</v>
      </c>
      <c r="B494" s="34" t="s">
        <v>15</v>
      </c>
      <c r="C494" s="34" t="s">
        <v>16</v>
      </c>
      <c r="D494" s="34" t="s">
        <v>408</v>
      </c>
      <c r="E494" s="34" t="s">
        <v>31</v>
      </c>
      <c r="G494" s="34" t="s">
        <v>19</v>
      </c>
      <c r="H494" s="34" t="s">
        <v>20</v>
      </c>
      <c r="I494" s="34" t="s">
        <v>21</v>
      </c>
      <c r="J494" s="34">
        <v>0.2</v>
      </c>
      <c r="L494" s="34">
        <v>6.1</v>
      </c>
      <c r="M494" s="34" t="s">
        <v>22</v>
      </c>
      <c r="P494" s="34" t="s">
        <v>19</v>
      </c>
      <c r="Q494" s="34" t="s">
        <v>409</v>
      </c>
      <c r="S494" s="34" t="s">
        <v>22</v>
      </c>
    </row>
    <row r="495" spans="1:19" x14ac:dyDescent="0.25">
      <c r="A495" s="34">
        <v>45390</v>
      </c>
      <c r="B495" s="34" t="s">
        <v>15</v>
      </c>
      <c r="C495" s="34" t="s">
        <v>16</v>
      </c>
      <c r="D495" s="34" t="s">
        <v>408</v>
      </c>
      <c r="E495" s="34" t="s">
        <v>31</v>
      </c>
      <c r="G495" s="34" t="s">
        <v>19</v>
      </c>
      <c r="H495" s="34" t="s">
        <v>20</v>
      </c>
      <c r="I495" s="34" t="s">
        <v>21</v>
      </c>
      <c r="J495" s="34">
        <v>0.2</v>
      </c>
      <c r="L495" s="34">
        <v>6.1</v>
      </c>
      <c r="M495" s="34" t="s">
        <v>22</v>
      </c>
      <c r="P495" s="34" t="s">
        <v>19</v>
      </c>
      <c r="Q495" s="34" t="s">
        <v>409</v>
      </c>
      <c r="S495" s="34" t="s">
        <v>22</v>
      </c>
    </row>
    <row r="496" spans="1:19" x14ac:dyDescent="0.25">
      <c r="A496" s="34">
        <v>45390</v>
      </c>
      <c r="B496" s="34" t="s">
        <v>15</v>
      </c>
      <c r="C496" s="34" t="s">
        <v>16</v>
      </c>
      <c r="D496" s="34" t="s">
        <v>408</v>
      </c>
      <c r="E496" s="34" t="s">
        <v>31</v>
      </c>
      <c r="G496" s="34" t="s">
        <v>19</v>
      </c>
      <c r="H496" s="34" t="s">
        <v>20</v>
      </c>
      <c r="I496" s="34" t="s">
        <v>21</v>
      </c>
      <c r="J496" s="34">
        <v>0.5</v>
      </c>
      <c r="L496" s="34">
        <v>6.1</v>
      </c>
      <c r="M496" s="34" t="s">
        <v>22</v>
      </c>
      <c r="P496" s="34" t="s">
        <v>19</v>
      </c>
      <c r="Q496" s="34" t="s">
        <v>409</v>
      </c>
      <c r="S496" s="34" t="s">
        <v>22</v>
      </c>
    </row>
    <row r="497" spans="1:19" x14ac:dyDescent="0.25">
      <c r="A497" s="34">
        <v>45390</v>
      </c>
      <c r="B497" s="34" t="s">
        <v>15</v>
      </c>
      <c r="C497" s="34" t="s">
        <v>16</v>
      </c>
      <c r="D497" s="34" t="s">
        <v>408</v>
      </c>
      <c r="E497" s="34" t="s">
        <v>31</v>
      </c>
      <c r="G497" s="34" t="s">
        <v>19</v>
      </c>
      <c r="H497" s="34" t="s">
        <v>20</v>
      </c>
      <c r="I497" s="34" t="s">
        <v>21</v>
      </c>
      <c r="J497" s="34">
        <v>0.3</v>
      </c>
      <c r="L497" s="34">
        <v>6.1</v>
      </c>
      <c r="M497" s="34" t="s">
        <v>22</v>
      </c>
      <c r="P497" s="34" t="s">
        <v>19</v>
      </c>
      <c r="Q497" s="34" t="s">
        <v>409</v>
      </c>
      <c r="S497" s="34" t="s">
        <v>22</v>
      </c>
    </row>
    <row r="498" spans="1:19" x14ac:dyDescent="0.25">
      <c r="A498" s="34">
        <v>45467</v>
      </c>
      <c r="B498" s="34" t="s">
        <v>15</v>
      </c>
      <c r="C498" s="34" t="s">
        <v>16</v>
      </c>
      <c r="D498" s="34" t="s">
        <v>408</v>
      </c>
      <c r="E498" s="34" t="s">
        <v>31</v>
      </c>
      <c r="G498" s="34" t="s">
        <v>19</v>
      </c>
      <c r="H498" s="34" t="s">
        <v>20</v>
      </c>
      <c r="I498" s="34" t="s">
        <v>21</v>
      </c>
      <c r="J498" s="34">
        <v>0.1</v>
      </c>
      <c r="L498" s="34">
        <v>6.1</v>
      </c>
      <c r="M498" s="34" t="s">
        <v>22</v>
      </c>
      <c r="P498" s="34" t="s">
        <v>19</v>
      </c>
      <c r="Q498" s="34" t="s">
        <v>409</v>
      </c>
      <c r="S498" s="34" t="s">
        <v>22</v>
      </c>
    </row>
    <row r="499" spans="1:19" x14ac:dyDescent="0.25">
      <c r="A499" s="34">
        <v>45383</v>
      </c>
      <c r="B499" s="34" t="s">
        <v>15</v>
      </c>
      <c r="C499" s="34" t="s">
        <v>16</v>
      </c>
      <c r="D499" s="34" t="s">
        <v>408</v>
      </c>
      <c r="E499" s="34" t="s">
        <v>31</v>
      </c>
      <c r="G499" s="34" t="s">
        <v>19</v>
      </c>
      <c r="H499" s="34" t="s">
        <v>20</v>
      </c>
      <c r="I499" s="34" t="s">
        <v>21</v>
      </c>
      <c r="J499" s="34">
        <v>0.2</v>
      </c>
      <c r="L499" s="34">
        <v>6.1</v>
      </c>
      <c r="M499" s="34" t="s">
        <v>22</v>
      </c>
      <c r="P499" s="34" t="s">
        <v>19</v>
      </c>
      <c r="Q499" s="34" t="s">
        <v>409</v>
      </c>
      <c r="S499" s="34" t="s">
        <v>22</v>
      </c>
    </row>
    <row r="500" spans="1:19" x14ac:dyDescent="0.25">
      <c r="A500" s="34">
        <v>45468</v>
      </c>
      <c r="B500" s="34" t="s">
        <v>15</v>
      </c>
      <c r="C500" s="34" t="s">
        <v>16</v>
      </c>
      <c r="D500" s="34" t="s">
        <v>408</v>
      </c>
      <c r="E500" s="34" t="s">
        <v>31</v>
      </c>
      <c r="G500" s="34" t="s">
        <v>19</v>
      </c>
      <c r="H500" s="34" t="s">
        <v>20</v>
      </c>
      <c r="I500" s="34" t="s">
        <v>21</v>
      </c>
      <c r="J500" s="34">
        <v>0.5</v>
      </c>
      <c r="L500" s="34">
        <v>6.1</v>
      </c>
      <c r="M500" s="34" t="s">
        <v>22</v>
      </c>
      <c r="P500" s="34" t="s">
        <v>19</v>
      </c>
      <c r="Q500" s="34" t="s">
        <v>409</v>
      </c>
      <c r="S500" s="34" t="s">
        <v>22</v>
      </c>
    </row>
    <row r="501" spans="1:19" x14ac:dyDescent="0.25">
      <c r="A501" s="34">
        <v>45393</v>
      </c>
      <c r="B501" s="34" t="s">
        <v>15</v>
      </c>
      <c r="C501" s="34" t="s">
        <v>16</v>
      </c>
      <c r="D501" s="34" t="s">
        <v>174</v>
      </c>
      <c r="E501" s="34" t="s">
        <v>31</v>
      </c>
      <c r="G501" s="34" t="s">
        <v>19</v>
      </c>
      <c r="H501" s="34" t="s">
        <v>20</v>
      </c>
      <c r="I501" s="34" t="s">
        <v>21</v>
      </c>
      <c r="J501" s="34">
        <v>0.4</v>
      </c>
      <c r="L501" s="34">
        <v>6.05</v>
      </c>
      <c r="M501" s="34" t="s">
        <v>22</v>
      </c>
      <c r="P501" s="34" t="s">
        <v>19</v>
      </c>
      <c r="Q501" s="34" t="s">
        <v>175</v>
      </c>
      <c r="S501" s="34" t="s">
        <v>22</v>
      </c>
    </row>
    <row r="502" spans="1:19" x14ac:dyDescent="0.25">
      <c r="A502" s="34">
        <v>45393</v>
      </c>
      <c r="B502" s="34" t="s">
        <v>15</v>
      </c>
      <c r="C502" s="34" t="s">
        <v>16</v>
      </c>
      <c r="D502" s="34" t="s">
        <v>174</v>
      </c>
      <c r="E502" s="34" t="s">
        <v>31</v>
      </c>
      <c r="G502" s="34" t="s">
        <v>19</v>
      </c>
      <c r="H502" s="34" t="s">
        <v>20</v>
      </c>
      <c r="I502" s="34" t="s">
        <v>21</v>
      </c>
      <c r="J502" s="34">
        <v>1</v>
      </c>
      <c r="L502" s="34">
        <v>6.05</v>
      </c>
      <c r="M502" s="34" t="s">
        <v>22</v>
      </c>
      <c r="P502" s="34" t="s">
        <v>19</v>
      </c>
      <c r="Q502" s="34" t="s">
        <v>175</v>
      </c>
      <c r="S502" s="34" t="s">
        <v>22</v>
      </c>
    </row>
    <row r="503" spans="1:19" x14ac:dyDescent="0.25">
      <c r="A503" s="34">
        <v>45413</v>
      </c>
      <c r="B503" s="34" t="s">
        <v>15</v>
      </c>
      <c r="C503" s="34" t="s">
        <v>16</v>
      </c>
      <c r="D503" s="34" t="s">
        <v>187</v>
      </c>
      <c r="E503" s="34" t="s">
        <v>31</v>
      </c>
      <c r="G503" s="34" t="s">
        <v>19</v>
      </c>
      <c r="H503" s="34" t="s">
        <v>20</v>
      </c>
      <c r="I503" s="34" t="s">
        <v>21</v>
      </c>
      <c r="J503" s="34">
        <v>0.5</v>
      </c>
      <c r="L503" s="34">
        <v>6</v>
      </c>
      <c r="M503" s="34" t="s">
        <v>22</v>
      </c>
      <c r="P503" s="34" t="s">
        <v>19</v>
      </c>
      <c r="Q503" s="34" t="s">
        <v>188</v>
      </c>
      <c r="S503" s="34" t="s">
        <v>22</v>
      </c>
    </row>
    <row r="504" spans="1:19" x14ac:dyDescent="0.25">
      <c r="A504" s="34">
        <v>45408</v>
      </c>
      <c r="B504" s="34" t="s">
        <v>15</v>
      </c>
      <c r="C504" s="34" t="s">
        <v>16</v>
      </c>
      <c r="D504" s="34" t="s">
        <v>187</v>
      </c>
      <c r="E504" s="34" t="s">
        <v>31</v>
      </c>
      <c r="G504" s="34" t="s">
        <v>19</v>
      </c>
      <c r="H504" s="34" t="s">
        <v>20</v>
      </c>
      <c r="I504" s="34" t="s">
        <v>21</v>
      </c>
      <c r="J504" s="34">
        <v>0.1</v>
      </c>
      <c r="L504" s="34">
        <v>6</v>
      </c>
      <c r="M504" s="34" t="s">
        <v>22</v>
      </c>
      <c r="P504" s="34" t="s">
        <v>19</v>
      </c>
      <c r="Q504" s="34" t="s">
        <v>188</v>
      </c>
      <c r="S504" s="34" t="s">
        <v>22</v>
      </c>
    </row>
    <row r="505" spans="1:19" x14ac:dyDescent="0.25">
      <c r="A505" s="34">
        <v>45421</v>
      </c>
      <c r="B505" s="34" t="s">
        <v>15</v>
      </c>
      <c r="C505" s="34" t="s">
        <v>16</v>
      </c>
      <c r="D505" s="34" t="s">
        <v>418</v>
      </c>
      <c r="E505" s="34" t="s">
        <v>49</v>
      </c>
      <c r="G505" s="34" t="s">
        <v>19</v>
      </c>
      <c r="H505" s="34" t="s">
        <v>20</v>
      </c>
      <c r="I505" s="34" t="s">
        <v>21</v>
      </c>
      <c r="J505" s="34">
        <v>0.3</v>
      </c>
      <c r="L505" s="34">
        <v>6</v>
      </c>
      <c r="M505" s="34" t="s">
        <v>22</v>
      </c>
      <c r="P505" s="34" t="s">
        <v>19</v>
      </c>
      <c r="Q505" s="34" t="s">
        <v>419</v>
      </c>
      <c r="S505" s="34" t="s">
        <v>22</v>
      </c>
    </row>
    <row r="506" spans="1:19" x14ac:dyDescent="0.25">
      <c r="A506" s="34">
        <v>45461</v>
      </c>
      <c r="B506" s="34" t="s">
        <v>15</v>
      </c>
      <c r="C506" s="34" t="s">
        <v>16</v>
      </c>
      <c r="D506" s="34" t="s">
        <v>418</v>
      </c>
      <c r="E506" s="34" t="s">
        <v>49</v>
      </c>
      <c r="G506" s="34" t="s">
        <v>19</v>
      </c>
      <c r="H506" s="34" t="s">
        <v>20</v>
      </c>
      <c r="I506" s="34" t="s">
        <v>21</v>
      </c>
      <c r="J506" s="34">
        <v>0.2</v>
      </c>
      <c r="L506" s="34">
        <v>6</v>
      </c>
      <c r="M506" s="34" t="s">
        <v>22</v>
      </c>
      <c r="P506" s="34" t="s">
        <v>19</v>
      </c>
      <c r="Q506" s="34" t="s">
        <v>419</v>
      </c>
      <c r="S506" s="34" t="s">
        <v>22</v>
      </c>
    </row>
    <row r="507" spans="1:19" x14ac:dyDescent="0.25">
      <c r="A507" s="34">
        <v>45467</v>
      </c>
      <c r="B507" s="34" t="s">
        <v>15</v>
      </c>
      <c r="C507" s="34" t="s">
        <v>16</v>
      </c>
      <c r="D507" s="34" t="s">
        <v>418</v>
      </c>
      <c r="E507" s="34" t="s">
        <v>49</v>
      </c>
      <c r="G507" s="34" t="s">
        <v>19</v>
      </c>
      <c r="H507" s="34" t="s">
        <v>20</v>
      </c>
      <c r="I507" s="34" t="s">
        <v>21</v>
      </c>
      <c r="J507" s="34">
        <v>0.1</v>
      </c>
      <c r="L507" s="34">
        <v>6</v>
      </c>
      <c r="M507" s="34" t="s">
        <v>22</v>
      </c>
      <c r="P507" s="34" t="s">
        <v>19</v>
      </c>
      <c r="Q507" s="34" t="s">
        <v>419</v>
      </c>
      <c r="S507" s="34" t="s">
        <v>22</v>
      </c>
    </row>
    <row r="508" spans="1:19" x14ac:dyDescent="0.25">
      <c r="A508" s="34">
        <v>45467</v>
      </c>
      <c r="B508" s="34" t="s">
        <v>15</v>
      </c>
      <c r="C508" s="34" t="s">
        <v>16</v>
      </c>
      <c r="D508" s="34" t="s">
        <v>418</v>
      </c>
      <c r="E508" s="34" t="s">
        <v>49</v>
      </c>
      <c r="G508" s="34" t="s">
        <v>19</v>
      </c>
      <c r="H508" s="34" t="s">
        <v>20</v>
      </c>
      <c r="I508" s="34" t="s">
        <v>21</v>
      </c>
      <c r="J508" s="34">
        <v>0.8</v>
      </c>
      <c r="L508" s="34">
        <v>6</v>
      </c>
      <c r="M508" s="34" t="s">
        <v>22</v>
      </c>
      <c r="P508" s="34" t="s">
        <v>19</v>
      </c>
      <c r="Q508" s="34" t="s">
        <v>419</v>
      </c>
      <c r="S508" s="34" t="s">
        <v>22</v>
      </c>
    </row>
    <row r="509" spans="1:19" x14ac:dyDescent="0.25">
      <c r="A509" s="34">
        <v>45467</v>
      </c>
      <c r="B509" s="34" t="s">
        <v>15</v>
      </c>
      <c r="C509" s="34" t="s">
        <v>16</v>
      </c>
      <c r="D509" s="34" t="s">
        <v>418</v>
      </c>
      <c r="E509" s="34" t="s">
        <v>49</v>
      </c>
      <c r="G509" s="34" t="s">
        <v>19</v>
      </c>
      <c r="H509" s="34" t="s">
        <v>20</v>
      </c>
      <c r="I509" s="34" t="s">
        <v>21</v>
      </c>
      <c r="J509" s="34">
        <v>0.5</v>
      </c>
      <c r="L509" s="34">
        <v>6</v>
      </c>
      <c r="M509" s="34" t="s">
        <v>22</v>
      </c>
      <c r="P509" s="34" t="s">
        <v>19</v>
      </c>
      <c r="Q509" s="34" t="s">
        <v>419</v>
      </c>
      <c r="S509" s="34" t="s">
        <v>22</v>
      </c>
    </row>
    <row r="510" spans="1:19" x14ac:dyDescent="0.25">
      <c r="A510" s="34">
        <v>45421</v>
      </c>
      <c r="B510" s="34" t="s">
        <v>15</v>
      </c>
      <c r="C510" s="34" t="s">
        <v>16</v>
      </c>
      <c r="D510" s="34" t="s">
        <v>418</v>
      </c>
      <c r="E510" s="34" t="s">
        <v>49</v>
      </c>
      <c r="G510" s="34" t="s">
        <v>19</v>
      </c>
      <c r="H510" s="34" t="s">
        <v>20</v>
      </c>
      <c r="I510" s="34" t="s">
        <v>21</v>
      </c>
      <c r="J510" s="34">
        <v>0.3</v>
      </c>
      <c r="L510" s="34">
        <v>6</v>
      </c>
      <c r="M510" s="34" t="s">
        <v>22</v>
      </c>
      <c r="P510" s="34" t="s">
        <v>19</v>
      </c>
      <c r="Q510" s="34" t="s">
        <v>419</v>
      </c>
      <c r="S510" s="34" t="s">
        <v>22</v>
      </c>
    </row>
    <row r="511" spans="1:19" x14ac:dyDescent="0.25">
      <c r="A511" s="34">
        <v>45467</v>
      </c>
      <c r="B511" s="34" t="s">
        <v>15</v>
      </c>
      <c r="C511" s="34" t="s">
        <v>16</v>
      </c>
      <c r="D511" s="34" t="s">
        <v>418</v>
      </c>
      <c r="E511" s="34" t="s">
        <v>49</v>
      </c>
      <c r="G511" s="34" t="s">
        <v>19</v>
      </c>
      <c r="H511" s="34" t="s">
        <v>20</v>
      </c>
      <c r="I511" s="34" t="s">
        <v>21</v>
      </c>
      <c r="J511" s="34">
        <v>0.2</v>
      </c>
      <c r="L511" s="34">
        <v>6</v>
      </c>
      <c r="M511" s="34" t="s">
        <v>22</v>
      </c>
      <c r="P511" s="34" t="s">
        <v>19</v>
      </c>
      <c r="Q511" s="34" t="s">
        <v>419</v>
      </c>
      <c r="S511" s="34" t="s">
        <v>22</v>
      </c>
    </row>
    <row r="512" spans="1:19" x14ac:dyDescent="0.25">
      <c r="A512" s="34">
        <v>45461</v>
      </c>
      <c r="B512" s="34" t="s">
        <v>15</v>
      </c>
      <c r="C512" s="34" t="s">
        <v>16</v>
      </c>
      <c r="D512" s="34" t="s">
        <v>418</v>
      </c>
      <c r="E512" s="34" t="s">
        <v>49</v>
      </c>
      <c r="G512" s="34" t="s">
        <v>19</v>
      </c>
      <c r="H512" s="34" t="s">
        <v>20</v>
      </c>
      <c r="I512" s="34" t="s">
        <v>21</v>
      </c>
      <c r="J512" s="34">
        <v>0.2</v>
      </c>
      <c r="L512" s="34">
        <v>6</v>
      </c>
      <c r="M512" s="34" t="s">
        <v>22</v>
      </c>
      <c r="P512" s="34" t="s">
        <v>19</v>
      </c>
      <c r="Q512" s="34" t="s">
        <v>419</v>
      </c>
      <c r="S512" s="34" t="s">
        <v>22</v>
      </c>
    </row>
    <row r="513" spans="1:19" x14ac:dyDescent="0.25">
      <c r="A513" s="34">
        <v>45460</v>
      </c>
      <c r="B513" s="34" t="s">
        <v>15</v>
      </c>
      <c r="C513" s="34" t="s">
        <v>16</v>
      </c>
      <c r="D513" s="34" t="s">
        <v>307</v>
      </c>
      <c r="E513" s="34" t="s">
        <v>31</v>
      </c>
      <c r="G513" s="34" t="s">
        <v>19</v>
      </c>
      <c r="H513" s="34" t="s">
        <v>20</v>
      </c>
      <c r="I513" s="34" t="s">
        <v>21</v>
      </c>
      <c r="J513" s="34">
        <v>0.2</v>
      </c>
      <c r="L513" s="34">
        <v>5.95</v>
      </c>
      <c r="M513" s="34" t="s">
        <v>26</v>
      </c>
      <c r="N513" s="34">
        <v>45460</v>
      </c>
      <c r="O513" s="34" t="s">
        <v>27</v>
      </c>
      <c r="P513" s="34" t="s">
        <v>19</v>
      </c>
      <c r="Q513" s="34" t="s">
        <v>308</v>
      </c>
      <c r="S513" s="34" t="s">
        <v>26</v>
      </c>
    </row>
    <row r="514" spans="1:19" x14ac:dyDescent="0.25">
      <c r="A514" s="34">
        <v>45411</v>
      </c>
      <c r="B514" s="34" t="s">
        <v>15</v>
      </c>
      <c r="C514" s="34" t="s">
        <v>16</v>
      </c>
      <c r="D514" s="34" t="s">
        <v>307</v>
      </c>
      <c r="E514" s="34" t="s">
        <v>31</v>
      </c>
      <c r="G514" s="34" t="s">
        <v>19</v>
      </c>
      <c r="H514" s="34" t="s">
        <v>20</v>
      </c>
      <c r="I514" s="34" t="s">
        <v>21</v>
      </c>
      <c r="J514" s="34">
        <v>0.1</v>
      </c>
      <c r="L514" s="34">
        <v>5.95</v>
      </c>
      <c r="M514" s="34" t="s">
        <v>26</v>
      </c>
      <c r="N514" s="34">
        <v>45460</v>
      </c>
      <c r="O514" s="34" t="s">
        <v>27</v>
      </c>
      <c r="P514" s="34" t="s">
        <v>19</v>
      </c>
      <c r="Q514" s="34" t="s">
        <v>308</v>
      </c>
      <c r="S514" s="34" t="s">
        <v>26</v>
      </c>
    </row>
    <row r="515" spans="1:19" x14ac:dyDescent="0.25">
      <c r="A515" s="34">
        <v>45411</v>
      </c>
      <c r="B515" s="34" t="s">
        <v>15</v>
      </c>
      <c r="C515" s="34" t="s">
        <v>16</v>
      </c>
      <c r="D515" s="34" t="s">
        <v>307</v>
      </c>
      <c r="E515" s="34" t="s">
        <v>31</v>
      </c>
      <c r="G515" s="34" t="s">
        <v>19</v>
      </c>
      <c r="H515" s="34" t="s">
        <v>20</v>
      </c>
      <c r="I515" s="34" t="s">
        <v>21</v>
      </c>
      <c r="J515" s="34">
        <v>0.3</v>
      </c>
      <c r="L515" s="34">
        <v>5.95</v>
      </c>
      <c r="M515" s="34" t="s">
        <v>26</v>
      </c>
      <c r="N515" s="34">
        <v>45460</v>
      </c>
      <c r="O515" s="34" t="s">
        <v>27</v>
      </c>
      <c r="P515" s="34" t="s">
        <v>19</v>
      </c>
      <c r="Q515" s="34" t="s">
        <v>308</v>
      </c>
      <c r="S515" s="34" t="s">
        <v>26</v>
      </c>
    </row>
    <row r="516" spans="1:19" x14ac:dyDescent="0.25">
      <c r="A516" s="34">
        <v>45411</v>
      </c>
      <c r="B516" s="34" t="s">
        <v>15</v>
      </c>
      <c r="C516" s="34" t="s">
        <v>16</v>
      </c>
      <c r="D516" s="34" t="s">
        <v>307</v>
      </c>
      <c r="E516" s="34" t="s">
        <v>31</v>
      </c>
      <c r="G516" s="34" t="s">
        <v>19</v>
      </c>
      <c r="H516" s="34" t="s">
        <v>20</v>
      </c>
      <c r="I516" s="34" t="s">
        <v>21</v>
      </c>
      <c r="J516" s="34">
        <v>0.2</v>
      </c>
      <c r="L516" s="34">
        <v>5.95</v>
      </c>
      <c r="M516" s="34" t="s">
        <v>26</v>
      </c>
      <c r="N516" s="34">
        <v>45460</v>
      </c>
      <c r="O516" s="34" t="s">
        <v>27</v>
      </c>
      <c r="P516" s="34" t="s">
        <v>19</v>
      </c>
      <c r="Q516" s="34" t="s">
        <v>308</v>
      </c>
      <c r="S516" s="34" t="s">
        <v>26</v>
      </c>
    </row>
    <row r="517" spans="1:19" x14ac:dyDescent="0.25">
      <c r="A517" s="34">
        <v>45411</v>
      </c>
      <c r="B517" s="34" t="s">
        <v>15</v>
      </c>
      <c r="C517" s="34" t="s">
        <v>16</v>
      </c>
      <c r="D517" s="34" t="s">
        <v>307</v>
      </c>
      <c r="E517" s="34" t="s">
        <v>31</v>
      </c>
      <c r="G517" s="34" t="s">
        <v>19</v>
      </c>
      <c r="H517" s="34" t="s">
        <v>20</v>
      </c>
      <c r="I517" s="34" t="s">
        <v>21</v>
      </c>
      <c r="J517" s="34">
        <v>0.2</v>
      </c>
      <c r="L517" s="34">
        <v>5.95</v>
      </c>
      <c r="M517" s="34" t="s">
        <v>26</v>
      </c>
      <c r="N517" s="34">
        <v>45460</v>
      </c>
      <c r="O517" s="34" t="s">
        <v>27</v>
      </c>
      <c r="P517" s="34" t="s">
        <v>19</v>
      </c>
      <c r="Q517" s="34" t="s">
        <v>308</v>
      </c>
      <c r="S517" s="34" t="s">
        <v>26</v>
      </c>
    </row>
    <row r="518" spans="1:19" x14ac:dyDescent="0.25">
      <c r="A518" s="34">
        <v>45411</v>
      </c>
      <c r="B518" s="34" t="s">
        <v>15</v>
      </c>
      <c r="C518" s="34" t="s">
        <v>16</v>
      </c>
      <c r="D518" s="34" t="s">
        <v>307</v>
      </c>
      <c r="E518" s="34" t="s">
        <v>31</v>
      </c>
      <c r="G518" s="34" t="s">
        <v>19</v>
      </c>
      <c r="H518" s="34" t="s">
        <v>20</v>
      </c>
      <c r="I518" s="34" t="s">
        <v>21</v>
      </c>
      <c r="J518" s="34">
        <v>0.2</v>
      </c>
      <c r="L518" s="34">
        <v>5.95</v>
      </c>
      <c r="M518" s="34" t="s">
        <v>26</v>
      </c>
      <c r="N518" s="34">
        <v>45460</v>
      </c>
      <c r="O518" s="34" t="s">
        <v>27</v>
      </c>
      <c r="P518" s="34" t="s">
        <v>19</v>
      </c>
      <c r="Q518" s="34" t="s">
        <v>308</v>
      </c>
      <c r="S518" s="34" t="s">
        <v>26</v>
      </c>
    </row>
    <row r="519" spans="1:19" x14ac:dyDescent="0.25">
      <c r="A519" s="34">
        <v>45408</v>
      </c>
      <c r="B519" s="34" t="s">
        <v>15</v>
      </c>
      <c r="C519" s="34" t="s">
        <v>16</v>
      </c>
      <c r="D519" s="34" t="s">
        <v>307</v>
      </c>
      <c r="E519" s="34" t="s">
        <v>31</v>
      </c>
      <c r="G519" s="34" t="s">
        <v>19</v>
      </c>
      <c r="H519" s="34" t="s">
        <v>20</v>
      </c>
      <c r="I519" s="34" t="s">
        <v>21</v>
      </c>
      <c r="J519" s="34">
        <v>0.25</v>
      </c>
      <c r="L519" s="34">
        <v>5.95</v>
      </c>
      <c r="M519" s="34" t="s">
        <v>26</v>
      </c>
      <c r="N519" s="34">
        <v>45460</v>
      </c>
      <c r="O519" s="34" t="s">
        <v>27</v>
      </c>
      <c r="P519" s="34" t="s">
        <v>19</v>
      </c>
      <c r="Q519" s="34" t="s">
        <v>308</v>
      </c>
      <c r="S519" s="34" t="s">
        <v>26</v>
      </c>
    </row>
    <row r="520" spans="1:19" x14ac:dyDescent="0.25">
      <c r="A520" s="34">
        <v>45460</v>
      </c>
      <c r="B520" s="34" t="s">
        <v>15</v>
      </c>
      <c r="C520" s="34" t="s">
        <v>16</v>
      </c>
      <c r="D520" s="34" t="s">
        <v>307</v>
      </c>
      <c r="E520" s="34" t="s">
        <v>31</v>
      </c>
      <c r="G520" s="34" t="s">
        <v>19</v>
      </c>
      <c r="H520" s="34" t="s">
        <v>20</v>
      </c>
      <c r="I520" s="34" t="s">
        <v>21</v>
      </c>
      <c r="J520" s="34">
        <v>0.2</v>
      </c>
      <c r="L520" s="34">
        <v>5.95</v>
      </c>
      <c r="M520" s="34" t="s">
        <v>26</v>
      </c>
      <c r="N520" s="34">
        <v>45460</v>
      </c>
      <c r="O520" s="34" t="s">
        <v>27</v>
      </c>
      <c r="P520" s="34" t="s">
        <v>19</v>
      </c>
      <c r="Q520" s="34" t="s">
        <v>308</v>
      </c>
      <c r="S520" s="34" t="s">
        <v>26</v>
      </c>
    </row>
    <row r="521" spans="1:19" x14ac:dyDescent="0.25">
      <c r="A521" s="34">
        <v>45460</v>
      </c>
      <c r="B521" s="34" t="s">
        <v>15</v>
      </c>
      <c r="C521" s="34" t="s">
        <v>16</v>
      </c>
      <c r="D521" s="34" t="s">
        <v>307</v>
      </c>
      <c r="E521" s="34" t="s">
        <v>31</v>
      </c>
      <c r="G521" s="34" t="s">
        <v>19</v>
      </c>
      <c r="H521" s="34" t="s">
        <v>20</v>
      </c>
      <c r="I521" s="34" t="s">
        <v>21</v>
      </c>
      <c r="J521" s="34">
        <v>0.2</v>
      </c>
      <c r="L521" s="34">
        <v>5.95</v>
      </c>
      <c r="M521" s="34" t="s">
        <v>26</v>
      </c>
      <c r="N521" s="34">
        <v>45460</v>
      </c>
      <c r="O521" s="34" t="s">
        <v>27</v>
      </c>
      <c r="P521" s="34" t="s">
        <v>19</v>
      </c>
      <c r="Q521" s="34" t="s">
        <v>308</v>
      </c>
      <c r="S521" s="34" t="s">
        <v>26</v>
      </c>
    </row>
    <row r="522" spans="1:19" x14ac:dyDescent="0.25">
      <c r="A522" s="34">
        <v>45383</v>
      </c>
      <c r="B522" s="34" t="s">
        <v>15</v>
      </c>
      <c r="C522" s="34" t="s">
        <v>16</v>
      </c>
      <c r="D522" s="34" t="s">
        <v>91</v>
      </c>
      <c r="E522" s="34" t="s">
        <v>31</v>
      </c>
      <c r="G522" s="34" t="s">
        <v>19</v>
      </c>
      <c r="H522" s="34" t="s">
        <v>24</v>
      </c>
      <c r="I522" s="34" t="s">
        <v>21</v>
      </c>
      <c r="J522" s="34">
        <v>0.2</v>
      </c>
      <c r="L522" s="34">
        <v>5.6</v>
      </c>
      <c r="M522" s="34" t="s">
        <v>22</v>
      </c>
      <c r="P522" s="34" t="s">
        <v>19</v>
      </c>
      <c r="Q522" s="34" t="s">
        <v>170</v>
      </c>
      <c r="S522" s="34" t="s">
        <v>22</v>
      </c>
    </row>
    <row r="523" spans="1:19" x14ac:dyDescent="0.25">
      <c r="A523" s="34">
        <v>45384</v>
      </c>
      <c r="B523" s="34" t="s">
        <v>15</v>
      </c>
      <c r="C523" s="34" t="s">
        <v>16</v>
      </c>
      <c r="D523" s="34" t="s">
        <v>91</v>
      </c>
      <c r="E523" s="34" t="s">
        <v>31</v>
      </c>
      <c r="G523" s="34" t="s">
        <v>19</v>
      </c>
      <c r="H523" s="34" t="s">
        <v>20</v>
      </c>
      <c r="I523" s="34" t="s">
        <v>21</v>
      </c>
      <c r="J523" s="34">
        <v>0.5</v>
      </c>
      <c r="L523" s="34">
        <v>5.6</v>
      </c>
      <c r="M523" s="34" t="s">
        <v>22</v>
      </c>
      <c r="P523" s="34" t="s">
        <v>19</v>
      </c>
      <c r="Q523" s="34" t="s">
        <v>170</v>
      </c>
      <c r="S523" s="34" t="s">
        <v>22</v>
      </c>
    </row>
    <row r="524" spans="1:19" x14ac:dyDescent="0.25">
      <c r="A524" s="34">
        <v>45384</v>
      </c>
      <c r="B524" s="34" t="s">
        <v>15</v>
      </c>
      <c r="C524" s="34" t="s">
        <v>16</v>
      </c>
      <c r="D524" s="34" t="s">
        <v>91</v>
      </c>
      <c r="E524" s="34" t="s">
        <v>31</v>
      </c>
      <c r="G524" s="34" t="s">
        <v>19</v>
      </c>
      <c r="H524" s="34" t="s">
        <v>20</v>
      </c>
      <c r="I524" s="34" t="s">
        <v>21</v>
      </c>
      <c r="J524" s="34">
        <v>0.25</v>
      </c>
      <c r="L524" s="34">
        <v>5.6</v>
      </c>
      <c r="M524" s="34" t="s">
        <v>22</v>
      </c>
      <c r="P524" s="34" t="s">
        <v>19</v>
      </c>
      <c r="Q524" s="34" t="s">
        <v>170</v>
      </c>
      <c r="S524" s="34" t="s">
        <v>22</v>
      </c>
    </row>
    <row r="525" spans="1:19" x14ac:dyDescent="0.25">
      <c r="A525" s="34">
        <v>45384</v>
      </c>
      <c r="B525" s="34" t="s">
        <v>15</v>
      </c>
      <c r="C525" s="34" t="s">
        <v>16</v>
      </c>
      <c r="D525" s="34" t="s">
        <v>91</v>
      </c>
      <c r="E525" s="34" t="s">
        <v>31</v>
      </c>
      <c r="G525" s="34" t="s">
        <v>19</v>
      </c>
      <c r="H525" s="34" t="s">
        <v>20</v>
      </c>
      <c r="I525" s="34" t="s">
        <v>21</v>
      </c>
      <c r="J525" s="34">
        <v>1.5</v>
      </c>
      <c r="L525" s="34">
        <v>5.6</v>
      </c>
      <c r="M525" s="34" t="s">
        <v>22</v>
      </c>
      <c r="P525" s="34" t="s">
        <v>19</v>
      </c>
      <c r="Q525" s="34" t="s">
        <v>170</v>
      </c>
      <c r="S525" s="34" t="s">
        <v>22</v>
      </c>
    </row>
    <row r="526" spans="1:19" x14ac:dyDescent="0.25">
      <c r="A526" s="34">
        <v>45383</v>
      </c>
      <c r="B526" s="34" t="s">
        <v>15</v>
      </c>
      <c r="C526" s="34" t="s">
        <v>16</v>
      </c>
      <c r="D526" s="34" t="s">
        <v>315</v>
      </c>
      <c r="E526" s="34" t="s">
        <v>31</v>
      </c>
      <c r="G526" s="34" t="s">
        <v>19</v>
      </c>
      <c r="H526" s="34" t="s">
        <v>20</v>
      </c>
      <c r="I526" s="34" t="s">
        <v>21</v>
      </c>
      <c r="J526" s="34">
        <v>0.25</v>
      </c>
      <c r="L526" s="34">
        <v>5.45</v>
      </c>
      <c r="M526" s="34" t="s">
        <v>22</v>
      </c>
      <c r="P526" s="34" t="s">
        <v>19</v>
      </c>
      <c r="Q526" s="34" t="s">
        <v>357</v>
      </c>
      <c r="S526" s="34" t="s">
        <v>22</v>
      </c>
    </row>
    <row r="527" spans="1:19" x14ac:dyDescent="0.25">
      <c r="A527" s="34">
        <v>45383</v>
      </c>
      <c r="B527" s="34" t="s">
        <v>15</v>
      </c>
      <c r="C527" s="34" t="s">
        <v>16</v>
      </c>
      <c r="D527" s="34" t="s">
        <v>315</v>
      </c>
      <c r="E527" s="34" t="s">
        <v>31</v>
      </c>
      <c r="G527" s="34" t="s">
        <v>19</v>
      </c>
      <c r="H527" s="34" t="s">
        <v>20</v>
      </c>
      <c r="I527" s="34" t="s">
        <v>21</v>
      </c>
      <c r="J527" s="34">
        <v>0.25</v>
      </c>
      <c r="L527" s="34">
        <v>5.45</v>
      </c>
      <c r="M527" s="34" t="s">
        <v>22</v>
      </c>
      <c r="P527" s="34" t="s">
        <v>19</v>
      </c>
      <c r="Q527" s="34" t="s">
        <v>357</v>
      </c>
      <c r="S527" s="34" t="s">
        <v>22</v>
      </c>
    </row>
    <row r="528" spans="1:19" x14ac:dyDescent="0.25">
      <c r="A528" s="34">
        <v>45456</v>
      </c>
      <c r="B528" s="34" t="s">
        <v>15</v>
      </c>
      <c r="C528" s="34" t="s">
        <v>16</v>
      </c>
      <c r="D528" s="34" t="s">
        <v>410</v>
      </c>
      <c r="E528" s="34" t="s">
        <v>51</v>
      </c>
      <c r="G528" s="34" t="s">
        <v>19</v>
      </c>
      <c r="H528" s="34" t="s">
        <v>20</v>
      </c>
      <c r="I528" s="34" t="s">
        <v>21</v>
      </c>
      <c r="J528" s="34">
        <v>0.5</v>
      </c>
      <c r="L528" s="34">
        <v>5.35</v>
      </c>
      <c r="M528" s="34" t="s">
        <v>22</v>
      </c>
      <c r="P528" s="34" t="s">
        <v>19</v>
      </c>
      <c r="Q528" s="34" t="s">
        <v>543</v>
      </c>
      <c r="S528" s="34" t="s">
        <v>22</v>
      </c>
    </row>
    <row r="529" spans="1:19" x14ac:dyDescent="0.25">
      <c r="A529" s="34">
        <v>45456</v>
      </c>
      <c r="B529" s="34" t="s">
        <v>15</v>
      </c>
      <c r="C529" s="34" t="s">
        <v>16</v>
      </c>
      <c r="D529" s="34" t="s">
        <v>410</v>
      </c>
      <c r="E529" s="34" t="s">
        <v>51</v>
      </c>
      <c r="G529" s="34" t="s">
        <v>19</v>
      </c>
      <c r="H529" s="34" t="s">
        <v>20</v>
      </c>
      <c r="I529" s="34" t="s">
        <v>21</v>
      </c>
      <c r="J529" s="34">
        <v>0.5</v>
      </c>
      <c r="L529" s="34">
        <v>5.35</v>
      </c>
      <c r="M529" s="34" t="s">
        <v>22</v>
      </c>
      <c r="P529" s="34" t="s">
        <v>19</v>
      </c>
      <c r="Q529" s="34" t="s">
        <v>543</v>
      </c>
      <c r="S529" s="34" t="s">
        <v>22</v>
      </c>
    </row>
    <row r="530" spans="1:19" x14ac:dyDescent="0.25">
      <c r="A530" s="34">
        <v>45467</v>
      </c>
      <c r="B530" s="34" t="s">
        <v>15</v>
      </c>
      <c r="C530" s="34" t="s">
        <v>16</v>
      </c>
      <c r="D530" s="34" t="s">
        <v>410</v>
      </c>
      <c r="E530" s="34" t="s">
        <v>51</v>
      </c>
      <c r="G530" s="34" t="s">
        <v>19</v>
      </c>
      <c r="H530" s="34" t="s">
        <v>20</v>
      </c>
      <c r="I530" s="34" t="s">
        <v>21</v>
      </c>
      <c r="J530" s="34">
        <v>0.1</v>
      </c>
      <c r="L530" s="34">
        <v>5.35</v>
      </c>
      <c r="M530" s="34" t="s">
        <v>22</v>
      </c>
      <c r="P530" s="34" t="s">
        <v>19</v>
      </c>
      <c r="Q530" s="34" t="s">
        <v>543</v>
      </c>
      <c r="S530" s="34" t="s">
        <v>22</v>
      </c>
    </row>
    <row r="531" spans="1:19" x14ac:dyDescent="0.25">
      <c r="A531" s="34">
        <v>45418</v>
      </c>
      <c r="B531" s="34" t="s">
        <v>15</v>
      </c>
      <c r="C531" s="34" t="s">
        <v>16</v>
      </c>
      <c r="D531" s="34" t="s">
        <v>410</v>
      </c>
      <c r="E531" s="34" t="s">
        <v>51</v>
      </c>
      <c r="G531" s="34" t="s">
        <v>19</v>
      </c>
      <c r="H531" s="34" t="s">
        <v>20</v>
      </c>
      <c r="I531" s="34" t="s">
        <v>21</v>
      </c>
      <c r="J531" s="34">
        <v>0.2</v>
      </c>
      <c r="L531" s="34">
        <v>5.35</v>
      </c>
      <c r="M531" s="34" t="s">
        <v>22</v>
      </c>
      <c r="P531" s="34" t="s">
        <v>19</v>
      </c>
      <c r="Q531" s="34" t="s">
        <v>543</v>
      </c>
      <c r="S531" s="34" t="s">
        <v>22</v>
      </c>
    </row>
    <row r="532" spans="1:19" x14ac:dyDescent="0.25">
      <c r="A532" s="34">
        <v>45467</v>
      </c>
      <c r="B532" s="34" t="s">
        <v>15</v>
      </c>
      <c r="C532" s="34" t="s">
        <v>16</v>
      </c>
      <c r="D532" s="34" t="s">
        <v>410</v>
      </c>
      <c r="E532" s="34" t="s">
        <v>51</v>
      </c>
      <c r="G532" s="34" t="s">
        <v>19</v>
      </c>
      <c r="H532" s="34" t="s">
        <v>20</v>
      </c>
      <c r="I532" s="34" t="s">
        <v>21</v>
      </c>
      <c r="J532" s="34">
        <v>0.2</v>
      </c>
      <c r="L532" s="34">
        <v>5.35</v>
      </c>
      <c r="M532" s="34" t="s">
        <v>22</v>
      </c>
      <c r="P532" s="34" t="s">
        <v>19</v>
      </c>
      <c r="Q532" s="34" t="s">
        <v>543</v>
      </c>
      <c r="S532" s="34" t="s">
        <v>22</v>
      </c>
    </row>
    <row r="533" spans="1:19" x14ac:dyDescent="0.25">
      <c r="A533" s="34">
        <v>45394</v>
      </c>
      <c r="B533" s="34" t="s">
        <v>15</v>
      </c>
      <c r="C533" s="34" t="s">
        <v>16</v>
      </c>
      <c r="D533" s="34" t="s">
        <v>410</v>
      </c>
      <c r="E533" s="34" t="s">
        <v>51</v>
      </c>
      <c r="G533" s="34" t="s">
        <v>19</v>
      </c>
      <c r="H533" s="34" t="s">
        <v>20</v>
      </c>
      <c r="I533" s="34" t="s">
        <v>21</v>
      </c>
      <c r="J533" s="34">
        <v>0.5</v>
      </c>
      <c r="L533" s="34">
        <v>5.35</v>
      </c>
      <c r="M533" s="34" t="s">
        <v>22</v>
      </c>
      <c r="P533" s="34" t="s">
        <v>19</v>
      </c>
      <c r="Q533" s="34" t="s">
        <v>543</v>
      </c>
      <c r="S533" s="34" t="s">
        <v>22</v>
      </c>
    </row>
    <row r="534" spans="1:19" x14ac:dyDescent="0.25">
      <c r="A534" s="34">
        <v>45418</v>
      </c>
      <c r="B534" s="34" t="s">
        <v>15</v>
      </c>
      <c r="C534" s="34" t="s">
        <v>16</v>
      </c>
      <c r="D534" s="34" t="s">
        <v>410</v>
      </c>
      <c r="E534" s="34" t="s">
        <v>51</v>
      </c>
      <c r="G534" s="34" t="s">
        <v>19</v>
      </c>
      <c r="H534" s="34" t="s">
        <v>20</v>
      </c>
      <c r="I534" s="34" t="s">
        <v>21</v>
      </c>
      <c r="J534" s="34">
        <v>0.25</v>
      </c>
      <c r="L534" s="34">
        <v>5.35</v>
      </c>
      <c r="M534" s="34" t="s">
        <v>22</v>
      </c>
      <c r="P534" s="34" t="s">
        <v>19</v>
      </c>
      <c r="Q534" s="34" t="s">
        <v>543</v>
      </c>
      <c r="S534" s="34" t="s">
        <v>22</v>
      </c>
    </row>
    <row r="535" spans="1:19" x14ac:dyDescent="0.25">
      <c r="A535" s="34">
        <v>45457</v>
      </c>
      <c r="B535" s="34" t="s">
        <v>15</v>
      </c>
      <c r="C535" s="34" t="s">
        <v>16</v>
      </c>
      <c r="D535" s="34" t="s">
        <v>410</v>
      </c>
      <c r="E535" s="34" t="s">
        <v>51</v>
      </c>
      <c r="G535" s="34" t="s">
        <v>19</v>
      </c>
      <c r="H535" s="34" t="s">
        <v>20</v>
      </c>
      <c r="I535" s="34" t="s">
        <v>21</v>
      </c>
      <c r="J535" s="34">
        <v>0.8</v>
      </c>
      <c r="L535" s="34">
        <v>5.35</v>
      </c>
      <c r="M535" s="34" t="s">
        <v>22</v>
      </c>
      <c r="P535" s="34" t="s">
        <v>19</v>
      </c>
      <c r="Q535" s="34" t="s">
        <v>543</v>
      </c>
      <c r="S535" s="34" t="s">
        <v>22</v>
      </c>
    </row>
    <row r="536" spans="1:19" x14ac:dyDescent="0.25">
      <c r="A536" s="34">
        <v>45457</v>
      </c>
      <c r="B536" s="34" t="s">
        <v>15</v>
      </c>
      <c r="C536" s="34" t="s">
        <v>16</v>
      </c>
      <c r="D536" s="34" t="s">
        <v>410</v>
      </c>
      <c r="E536" s="34" t="s">
        <v>51</v>
      </c>
      <c r="G536" s="34" t="s">
        <v>19</v>
      </c>
      <c r="H536" s="34" t="s">
        <v>20</v>
      </c>
      <c r="I536" s="34" t="s">
        <v>21</v>
      </c>
      <c r="J536" s="34">
        <v>1.5</v>
      </c>
      <c r="L536" s="34">
        <v>5.35</v>
      </c>
      <c r="M536" s="34" t="s">
        <v>22</v>
      </c>
      <c r="P536" s="34" t="s">
        <v>19</v>
      </c>
      <c r="Q536" s="34" t="s">
        <v>543</v>
      </c>
      <c r="S536" s="34" t="s">
        <v>22</v>
      </c>
    </row>
    <row r="537" spans="1:19" x14ac:dyDescent="0.25">
      <c r="A537" s="34">
        <v>45457</v>
      </c>
      <c r="B537" s="34" t="s">
        <v>15</v>
      </c>
      <c r="C537" s="34" t="s">
        <v>16</v>
      </c>
      <c r="D537" s="34" t="s">
        <v>410</v>
      </c>
      <c r="E537" s="34" t="s">
        <v>51</v>
      </c>
      <c r="G537" s="34" t="s">
        <v>19</v>
      </c>
      <c r="H537" s="34" t="s">
        <v>20</v>
      </c>
      <c r="I537" s="34" t="s">
        <v>21</v>
      </c>
      <c r="J537" s="34">
        <v>0.3</v>
      </c>
      <c r="L537" s="34">
        <v>5.35</v>
      </c>
      <c r="M537" s="34" t="s">
        <v>22</v>
      </c>
      <c r="P537" s="34" t="s">
        <v>19</v>
      </c>
      <c r="Q537" s="34" t="s">
        <v>543</v>
      </c>
      <c r="S537" s="34" t="s">
        <v>22</v>
      </c>
    </row>
    <row r="538" spans="1:19" x14ac:dyDescent="0.25">
      <c r="A538" s="34">
        <v>45457</v>
      </c>
      <c r="B538" s="34" t="s">
        <v>15</v>
      </c>
      <c r="C538" s="34" t="s">
        <v>16</v>
      </c>
      <c r="D538" s="34" t="s">
        <v>410</v>
      </c>
      <c r="E538" s="34" t="s">
        <v>51</v>
      </c>
      <c r="G538" s="34" t="s">
        <v>19</v>
      </c>
      <c r="H538" s="34" t="s">
        <v>20</v>
      </c>
      <c r="I538" s="34" t="s">
        <v>21</v>
      </c>
      <c r="J538" s="34">
        <v>0.2</v>
      </c>
      <c r="L538" s="34">
        <v>5.35</v>
      </c>
      <c r="M538" s="34" t="s">
        <v>22</v>
      </c>
      <c r="P538" s="34" t="s">
        <v>19</v>
      </c>
      <c r="Q538" s="34" t="s">
        <v>543</v>
      </c>
      <c r="S538" s="34" t="s">
        <v>22</v>
      </c>
    </row>
    <row r="539" spans="1:19" x14ac:dyDescent="0.25">
      <c r="A539" s="34">
        <v>45456</v>
      </c>
      <c r="B539" s="34" t="s">
        <v>15</v>
      </c>
      <c r="C539" s="34" t="s">
        <v>16</v>
      </c>
      <c r="D539" s="34" t="s">
        <v>410</v>
      </c>
      <c r="E539" s="34" t="s">
        <v>51</v>
      </c>
      <c r="G539" s="34" t="s">
        <v>19</v>
      </c>
      <c r="H539" s="34" t="s">
        <v>20</v>
      </c>
      <c r="I539" s="34" t="s">
        <v>21</v>
      </c>
      <c r="J539" s="34">
        <v>0.3</v>
      </c>
      <c r="L539" s="34">
        <v>5.35</v>
      </c>
      <c r="M539" s="34" t="s">
        <v>22</v>
      </c>
      <c r="P539" s="34" t="s">
        <v>19</v>
      </c>
      <c r="Q539" s="34" t="s">
        <v>543</v>
      </c>
      <c r="S539" s="34" t="s">
        <v>22</v>
      </c>
    </row>
    <row r="540" spans="1:19" x14ac:dyDescent="0.25">
      <c r="A540" s="34">
        <v>45387</v>
      </c>
      <c r="B540" s="34" t="s">
        <v>15</v>
      </c>
      <c r="C540" s="34" t="s">
        <v>16</v>
      </c>
      <c r="D540" s="34" t="s">
        <v>41</v>
      </c>
      <c r="E540" s="34" t="s">
        <v>31</v>
      </c>
      <c r="G540" s="34" t="s">
        <v>19</v>
      </c>
      <c r="H540" s="34" t="s">
        <v>20</v>
      </c>
      <c r="I540" s="34" t="s">
        <v>21</v>
      </c>
      <c r="J540" s="34">
        <v>0.1</v>
      </c>
      <c r="L540" s="34">
        <v>4.9000000000000004</v>
      </c>
      <c r="M540" s="34" t="s">
        <v>22</v>
      </c>
      <c r="P540" s="34" t="s">
        <v>19</v>
      </c>
      <c r="S540" s="34" t="s">
        <v>22</v>
      </c>
    </row>
    <row r="541" spans="1:19" x14ac:dyDescent="0.25">
      <c r="A541" s="34">
        <v>45387</v>
      </c>
      <c r="B541" s="34" t="s">
        <v>15</v>
      </c>
      <c r="C541" s="34" t="s">
        <v>16</v>
      </c>
      <c r="D541" s="34" t="s">
        <v>41</v>
      </c>
      <c r="E541" s="34" t="s">
        <v>31</v>
      </c>
      <c r="G541" s="34" t="s">
        <v>19</v>
      </c>
      <c r="H541" s="34" t="s">
        <v>20</v>
      </c>
      <c r="I541" s="34" t="s">
        <v>21</v>
      </c>
      <c r="J541" s="34">
        <v>0.25</v>
      </c>
      <c r="L541" s="34">
        <v>4.9000000000000004</v>
      </c>
      <c r="M541" s="34" t="s">
        <v>22</v>
      </c>
      <c r="P541" s="34" t="s">
        <v>19</v>
      </c>
      <c r="S541" s="34" t="s">
        <v>22</v>
      </c>
    </row>
    <row r="542" spans="1:19" x14ac:dyDescent="0.25">
      <c r="A542" s="34">
        <v>45386</v>
      </c>
      <c r="B542" s="34" t="s">
        <v>15</v>
      </c>
      <c r="C542" s="34" t="s">
        <v>16</v>
      </c>
      <c r="D542" s="34" t="s">
        <v>41</v>
      </c>
      <c r="E542" s="34" t="s">
        <v>31</v>
      </c>
      <c r="G542" s="34" t="s">
        <v>19</v>
      </c>
      <c r="H542" s="34" t="s">
        <v>20</v>
      </c>
      <c r="I542" s="34" t="s">
        <v>21</v>
      </c>
      <c r="J542" s="34">
        <v>0.5</v>
      </c>
      <c r="L542" s="34">
        <v>4.9000000000000004</v>
      </c>
      <c r="M542" s="34" t="s">
        <v>22</v>
      </c>
      <c r="P542" s="34" t="s">
        <v>19</v>
      </c>
      <c r="S542" s="34" t="s">
        <v>22</v>
      </c>
    </row>
    <row r="543" spans="1:19" x14ac:dyDescent="0.25">
      <c r="A543" s="34">
        <v>45387</v>
      </c>
      <c r="B543" s="34" t="s">
        <v>15</v>
      </c>
      <c r="C543" s="34" t="s">
        <v>16</v>
      </c>
      <c r="D543" s="34" t="s">
        <v>41</v>
      </c>
      <c r="E543" s="34" t="s">
        <v>31</v>
      </c>
      <c r="G543" s="34" t="s">
        <v>19</v>
      </c>
      <c r="H543" s="34" t="s">
        <v>20</v>
      </c>
      <c r="I543" s="34" t="s">
        <v>21</v>
      </c>
      <c r="J543" s="34">
        <v>0.1</v>
      </c>
      <c r="L543" s="34">
        <v>4.9000000000000004</v>
      </c>
      <c r="M543" s="34" t="s">
        <v>22</v>
      </c>
      <c r="P543" s="34" t="s">
        <v>19</v>
      </c>
      <c r="S543" s="34" t="s">
        <v>22</v>
      </c>
    </row>
    <row r="544" spans="1:19" x14ac:dyDescent="0.25">
      <c r="A544" s="34">
        <v>45387</v>
      </c>
      <c r="B544" s="34" t="s">
        <v>15</v>
      </c>
      <c r="C544" s="34" t="s">
        <v>16</v>
      </c>
      <c r="D544" s="34" t="s">
        <v>41</v>
      </c>
      <c r="E544" s="34" t="s">
        <v>31</v>
      </c>
      <c r="G544" s="34" t="s">
        <v>19</v>
      </c>
      <c r="H544" s="34" t="s">
        <v>20</v>
      </c>
      <c r="I544" s="34" t="s">
        <v>21</v>
      </c>
      <c r="J544" s="34">
        <v>0.3</v>
      </c>
      <c r="L544" s="34">
        <v>4.9000000000000004</v>
      </c>
      <c r="M544" s="34" t="s">
        <v>22</v>
      </c>
      <c r="P544" s="34" t="s">
        <v>19</v>
      </c>
      <c r="S544" s="34" t="s">
        <v>22</v>
      </c>
    </row>
    <row r="545" spans="1:19" x14ac:dyDescent="0.25">
      <c r="A545" s="34">
        <v>45393</v>
      </c>
      <c r="B545" s="34" t="s">
        <v>15</v>
      </c>
      <c r="C545" s="34" t="s">
        <v>16</v>
      </c>
      <c r="D545" s="34" t="s">
        <v>411</v>
      </c>
      <c r="E545" s="34" t="s">
        <v>31</v>
      </c>
      <c r="G545" s="34" t="s">
        <v>19</v>
      </c>
      <c r="H545" s="34" t="s">
        <v>20</v>
      </c>
      <c r="I545" s="34" t="s">
        <v>21</v>
      </c>
      <c r="J545" s="34">
        <v>0.3</v>
      </c>
      <c r="L545" s="34">
        <v>4.8</v>
      </c>
      <c r="M545" s="34" t="s">
        <v>26</v>
      </c>
      <c r="N545" s="34">
        <v>45156</v>
      </c>
      <c r="O545" s="34" t="s">
        <v>27</v>
      </c>
      <c r="P545" s="34" t="s">
        <v>19</v>
      </c>
      <c r="Q545" s="34" t="s">
        <v>412</v>
      </c>
      <c r="S545" s="34" t="s">
        <v>26</v>
      </c>
    </row>
    <row r="546" spans="1:19" x14ac:dyDescent="0.25">
      <c r="A546" s="34">
        <v>45393</v>
      </c>
      <c r="B546" s="34" t="s">
        <v>15</v>
      </c>
      <c r="C546" s="34" t="s">
        <v>16</v>
      </c>
      <c r="D546" s="34" t="s">
        <v>411</v>
      </c>
      <c r="E546" s="34" t="s">
        <v>31</v>
      </c>
      <c r="G546" s="34" t="s">
        <v>19</v>
      </c>
      <c r="H546" s="34" t="s">
        <v>20</v>
      </c>
      <c r="I546" s="34" t="s">
        <v>21</v>
      </c>
      <c r="J546" s="34">
        <v>0.3</v>
      </c>
      <c r="L546" s="34">
        <v>4.8</v>
      </c>
      <c r="M546" s="34" t="s">
        <v>26</v>
      </c>
      <c r="N546" s="34">
        <v>45156</v>
      </c>
      <c r="O546" s="34" t="s">
        <v>27</v>
      </c>
      <c r="P546" s="34" t="s">
        <v>19</v>
      </c>
      <c r="Q546" s="34" t="s">
        <v>412</v>
      </c>
      <c r="S546" s="34" t="s">
        <v>26</v>
      </c>
    </row>
    <row r="547" spans="1:19" x14ac:dyDescent="0.25">
      <c r="A547" s="34">
        <v>45393</v>
      </c>
      <c r="B547" s="34" t="s">
        <v>15</v>
      </c>
      <c r="C547" s="34" t="s">
        <v>16</v>
      </c>
      <c r="D547" s="34" t="s">
        <v>411</v>
      </c>
      <c r="E547" s="34" t="s">
        <v>31</v>
      </c>
      <c r="G547" s="34" t="s">
        <v>19</v>
      </c>
      <c r="H547" s="34" t="s">
        <v>20</v>
      </c>
      <c r="I547" s="34" t="s">
        <v>21</v>
      </c>
      <c r="J547" s="34">
        <v>0.4</v>
      </c>
      <c r="L547" s="34">
        <v>4.8</v>
      </c>
      <c r="M547" s="34" t="s">
        <v>26</v>
      </c>
      <c r="N547" s="34">
        <v>45156</v>
      </c>
      <c r="O547" s="34" t="s">
        <v>27</v>
      </c>
      <c r="P547" s="34" t="s">
        <v>19</v>
      </c>
      <c r="Q547" s="34" t="s">
        <v>412</v>
      </c>
      <c r="S547" s="34" t="s">
        <v>26</v>
      </c>
    </row>
    <row r="548" spans="1:19" x14ac:dyDescent="0.25">
      <c r="A548" s="34">
        <v>45397</v>
      </c>
      <c r="B548" s="34" t="s">
        <v>15</v>
      </c>
      <c r="C548" s="34" t="s">
        <v>16</v>
      </c>
      <c r="D548" s="34" t="s">
        <v>97</v>
      </c>
      <c r="E548" s="34" t="s">
        <v>31</v>
      </c>
      <c r="G548" s="34" t="s">
        <v>19</v>
      </c>
      <c r="H548" s="34" t="s">
        <v>20</v>
      </c>
      <c r="I548" s="34" t="s">
        <v>21</v>
      </c>
      <c r="J548" s="34">
        <v>0.75</v>
      </c>
      <c r="L548" s="34">
        <v>4.8</v>
      </c>
      <c r="M548" s="34" t="s">
        <v>22</v>
      </c>
      <c r="P548" s="34" t="s">
        <v>19</v>
      </c>
      <c r="Q548" s="34" t="s">
        <v>178</v>
      </c>
      <c r="S548" s="34" t="s">
        <v>22</v>
      </c>
    </row>
    <row r="549" spans="1:19" x14ac:dyDescent="0.25">
      <c r="A549" s="34">
        <v>45405</v>
      </c>
      <c r="B549" s="34" t="s">
        <v>15</v>
      </c>
      <c r="C549" s="34" t="s">
        <v>16</v>
      </c>
      <c r="D549" s="34" t="s">
        <v>97</v>
      </c>
      <c r="E549" s="34" t="s">
        <v>31</v>
      </c>
      <c r="G549" s="34" t="s">
        <v>19</v>
      </c>
      <c r="H549" s="34" t="s">
        <v>20</v>
      </c>
      <c r="I549" s="34" t="s">
        <v>21</v>
      </c>
      <c r="J549" s="34">
        <v>0.2</v>
      </c>
      <c r="L549" s="34">
        <v>4.8</v>
      </c>
      <c r="M549" s="34" t="s">
        <v>22</v>
      </c>
      <c r="P549" s="34" t="s">
        <v>19</v>
      </c>
      <c r="Q549" s="34" t="s">
        <v>178</v>
      </c>
      <c r="S549" s="34" t="s">
        <v>22</v>
      </c>
    </row>
    <row r="550" spans="1:19" x14ac:dyDescent="0.25">
      <c r="A550" s="34">
        <v>45397</v>
      </c>
      <c r="B550" s="34" t="s">
        <v>15</v>
      </c>
      <c r="C550" s="34" t="s">
        <v>16</v>
      </c>
      <c r="D550" s="34" t="s">
        <v>97</v>
      </c>
      <c r="E550" s="34" t="s">
        <v>31</v>
      </c>
      <c r="G550" s="34" t="s">
        <v>19</v>
      </c>
      <c r="H550" s="34" t="s">
        <v>20</v>
      </c>
      <c r="I550" s="34" t="s">
        <v>21</v>
      </c>
      <c r="J550" s="34">
        <v>0.25</v>
      </c>
      <c r="L550" s="34">
        <v>4.8</v>
      </c>
      <c r="M550" s="34" t="s">
        <v>22</v>
      </c>
      <c r="P550" s="34" t="s">
        <v>19</v>
      </c>
      <c r="Q550" s="34" t="s">
        <v>178</v>
      </c>
      <c r="S550" s="34" t="s">
        <v>22</v>
      </c>
    </row>
    <row r="551" spans="1:19" x14ac:dyDescent="0.25">
      <c r="A551" s="34">
        <v>45397</v>
      </c>
      <c r="B551" s="34" t="s">
        <v>15</v>
      </c>
      <c r="C551" s="34" t="s">
        <v>16</v>
      </c>
      <c r="D551" s="34" t="s">
        <v>97</v>
      </c>
      <c r="E551" s="34" t="s">
        <v>31</v>
      </c>
      <c r="G551" s="34" t="s">
        <v>19</v>
      </c>
      <c r="H551" s="34" t="s">
        <v>20</v>
      </c>
      <c r="I551" s="34" t="s">
        <v>21</v>
      </c>
      <c r="J551" s="34">
        <v>0.3</v>
      </c>
      <c r="L551" s="34">
        <v>4.8</v>
      </c>
      <c r="M551" s="34" t="s">
        <v>22</v>
      </c>
      <c r="P551" s="34" t="s">
        <v>19</v>
      </c>
      <c r="Q551" s="34" t="s">
        <v>178</v>
      </c>
      <c r="S551" s="34" t="s">
        <v>22</v>
      </c>
    </row>
    <row r="552" spans="1:19" x14ac:dyDescent="0.25">
      <c r="A552" s="34">
        <v>45407</v>
      </c>
      <c r="B552" s="34" t="s">
        <v>15</v>
      </c>
      <c r="C552" s="34" t="s">
        <v>16</v>
      </c>
      <c r="D552" s="34" t="s">
        <v>87</v>
      </c>
      <c r="E552" s="34" t="s">
        <v>31</v>
      </c>
      <c r="G552" s="34" t="s">
        <v>19</v>
      </c>
      <c r="H552" s="34" t="s">
        <v>20</v>
      </c>
      <c r="I552" s="34" t="s">
        <v>21</v>
      </c>
      <c r="J552" s="34">
        <v>0.25</v>
      </c>
      <c r="L552" s="34">
        <v>4.7</v>
      </c>
      <c r="M552" s="34" t="s">
        <v>22</v>
      </c>
      <c r="P552" s="34" t="s">
        <v>19</v>
      </c>
      <c r="Q552" s="34" t="s">
        <v>166</v>
      </c>
      <c r="S552" s="34" t="s">
        <v>22</v>
      </c>
    </row>
    <row r="553" spans="1:19" x14ac:dyDescent="0.25">
      <c r="A553" s="34">
        <v>45407</v>
      </c>
      <c r="B553" s="34" t="s">
        <v>15</v>
      </c>
      <c r="C553" s="34" t="s">
        <v>16</v>
      </c>
      <c r="D553" s="34" t="s">
        <v>87</v>
      </c>
      <c r="E553" s="34" t="s">
        <v>31</v>
      </c>
      <c r="G553" s="34" t="s">
        <v>19</v>
      </c>
      <c r="H553" s="34" t="s">
        <v>20</v>
      </c>
      <c r="I553" s="34" t="s">
        <v>21</v>
      </c>
      <c r="J553" s="34">
        <v>0.2</v>
      </c>
      <c r="L553" s="34">
        <v>4.7</v>
      </c>
      <c r="M553" s="34" t="s">
        <v>22</v>
      </c>
      <c r="P553" s="34" t="s">
        <v>19</v>
      </c>
      <c r="Q553" s="34" t="s">
        <v>166</v>
      </c>
      <c r="S553" s="34" t="s">
        <v>22</v>
      </c>
    </row>
    <row r="554" spans="1:19" x14ac:dyDescent="0.25">
      <c r="A554" s="34">
        <v>45407</v>
      </c>
      <c r="B554" s="34" t="s">
        <v>15</v>
      </c>
      <c r="C554" s="34" t="s">
        <v>16</v>
      </c>
      <c r="D554" s="34" t="s">
        <v>87</v>
      </c>
      <c r="E554" s="34" t="s">
        <v>31</v>
      </c>
      <c r="G554" s="34" t="s">
        <v>19</v>
      </c>
      <c r="H554" s="34" t="s">
        <v>20</v>
      </c>
      <c r="I554" s="34" t="s">
        <v>21</v>
      </c>
      <c r="J554" s="34">
        <v>0.25</v>
      </c>
      <c r="L554" s="34">
        <v>4.7</v>
      </c>
      <c r="M554" s="34" t="s">
        <v>22</v>
      </c>
      <c r="P554" s="34" t="s">
        <v>19</v>
      </c>
      <c r="Q554" s="34" t="s">
        <v>166</v>
      </c>
      <c r="S554" s="34" t="s">
        <v>22</v>
      </c>
    </row>
    <row r="555" spans="1:19" x14ac:dyDescent="0.25">
      <c r="A555" s="34">
        <v>45390</v>
      </c>
      <c r="B555" s="34" t="s">
        <v>15</v>
      </c>
      <c r="C555" s="34" t="s">
        <v>16</v>
      </c>
      <c r="D555" s="34" t="s">
        <v>413</v>
      </c>
      <c r="E555" s="34" t="s">
        <v>31</v>
      </c>
      <c r="G555" s="34" t="s">
        <v>19</v>
      </c>
      <c r="H555" s="34" t="s">
        <v>20</v>
      </c>
      <c r="I555" s="34" t="s">
        <v>21</v>
      </c>
      <c r="J555" s="34">
        <v>0.3</v>
      </c>
      <c r="L555" s="34">
        <v>4.55</v>
      </c>
      <c r="M555" s="34" t="s">
        <v>26</v>
      </c>
      <c r="N555" s="34">
        <v>45408</v>
      </c>
      <c r="O555" s="34" t="s">
        <v>27</v>
      </c>
      <c r="P555" s="34" t="s">
        <v>19</v>
      </c>
      <c r="Q555" s="34" t="s">
        <v>414</v>
      </c>
      <c r="S555" s="34" t="s">
        <v>26</v>
      </c>
    </row>
    <row r="556" spans="1:19" x14ac:dyDescent="0.25">
      <c r="A556" s="34">
        <v>45390</v>
      </c>
      <c r="B556" s="34" t="s">
        <v>15</v>
      </c>
      <c r="C556" s="34" t="s">
        <v>16</v>
      </c>
      <c r="D556" s="34" t="s">
        <v>413</v>
      </c>
      <c r="E556" s="34" t="s">
        <v>31</v>
      </c>
      <c r="G556" s="34" t="s">
        <v>19</v>
      </c>
      <c r="H556" s="34" t="s">
        <v>20</v>
      </c>
      <c r="I556" s="34" t="s">
        <v>21</v>
      </c>
      <c r="J556" s="34">
        <v>0.2</v>
      </c>
      <c r="L556" s="34">
        <v>4.55</v>
      </c>
      <c r="M556" s="34" t="s">
        <v>26</v>
      </c>
      <c r="N556" s="34">
        <v>45408</v>
      </c>
      <c r="O556" s="34" t="s">
        <v>27</v>
      </c>
      <c r="P556" s="34" t="s">
        <v>19</v>
      </c>
      <c r="Q556" s="34" t="s">
        <v>414</v>
      </c>
      <c r="S556" s="34" t="s">
        <v>26</v>
      </c>
    </row>
    <row r="557" spans="1:19" x14ac:dyDescent="0.25">
      <c r="A557" s="34">
        <v>45392</v>
      </c>
      <c r="B557" s="34" t="s">
        <v>15</v>
      </c>
      <c r="C557" s="34" t="s">
        <v>16</v>
      </c>
      <c r="D557" s="34" t="s">
        <v>413</v>
      </c>
      <c r="E557" s="34" t="s">
        <v>31</v>
      </c>
      <c r="G557" s="34" t="s">
        <v>19</v>
      </c>
      <c r="H557" s="34" t="s">
        <v>24</v>
      </c>
      <c r="I557" s="34" t="s">
        <v>21</v>
      </c>
      <c r="J557" s="34">
        <v>0.2</v>
      </c>
      <c r="L557" s="34">
        <v>4.55</v>
      </c>
      <c r="M557" s="34" t="s">
        <v>26</v>
      </c>
      <c r="N557" s="34">
        <v>45408</v>
      </c>
      <c r="O557" s="34" t="s">
        <v>27</v>
      </c>
      <c r="P557" s="34" t="s">
        <v>19</v>
      </c>
      <c r="Q557" s="34" t="s">
        <v>414</v>
      </c>
      <c r="S557" s="34" t="s">
        <v>26</v>
      </c>
    </row>
    <row r="558" spans="1:19" x14ac:dyDescent="0.25">
      <c r="A558" s="34">
        <v>45390</v>
      </c>
      <c r="B558" s="34" t="s">
        <v>15</v>
      </c>
      <c r="C558" s="34" t="s">
        <v>16</v>
      </c>
      <c r="D558" s="34" t="s">
        <v>413</v>
      </c>
      <c r="E558" s="34" t="s">
        <v>31</v>
      </c>
      <c r="G558" s="34" t="s">
        <v>19</v>
      </c>
      <c r="H558" s="34" t="s">
        <v>20</v>
      </c>
      <c r="I558" s="34" t="s">
        <v>21</v>
      </c>
      <c r="J558" s="34">
        <v>0.2</v>
      </c>
      <c r="L558" s="34">
        <v>4.55</v>
      </c>
      <c r="M558" s="34" t="s">
        <v>26</v>
      </c>
      <c r="N558" s="34">
        <v>45408</v>
      </c>
      <c r="O558" s="34" t="s">
        <v>27</v>
      </c>
      <c r="P558" s="34" t="s">
        <v>19</v>
      </c>
      <c r="Q558" s="34" t="s">
        <v>414</v>
      </c>
      <c r="S558" s="34" t="s">
        <v>26</v>
      </c>
    </row>
    <row r="559" spans="1:19" x14ac:dyDescent="0.25">
      <c r="A559" s="34">
        <v>45390</v>
      </c>
      <c r="B559" s="34" t="s">
        <v>15</v>
      </c>
      <c r="C559" s="34" t="s">
        <v>16</v>
      </c>
      <c r="D559" s="34" t="s">
        <v>413</v>
      </c>
      <c r="E559" s="34" t="s">
        <v>31</v>
      </c>
      <c r="G559" s="34" t="s">
        <v>19</v>
      </c>
      <c r="H559" s="34" t="s">
        <v>20</v>
      </c>
      <c r="I559" s="34" t="s">
        <v>21</v>
      </c>
      <c r="J559" s="34">
        <v>0.5</v>
      </c>
      <c r="L559" s="34">
        <v>4.55</v>
      </c>
      <c r="M559" s="34" t="s">
        <v>26</v>
      </c>
      <c r="N559" s="34">
        <v>45408</v>
      </c>
      <c r="O559" s="34" t="s">
        <v>27</v>
      </c>
      <c r="P559" s="34" t="s">
        <v>19</v>
      </c>
      <c r="Q559" s="34" t="s">
        <v>414</v>
      </c>
      <c r="S559" s="34" t="s">
        <v>26</v>
      </c>
    </row>
    <row r="560" spans="1:19" x14ac:dyDescent="0.25">
      <c r="A560" s="34">
        <v>45390</v>
      </c>
      <c r="B560" s="34" t="s">
        <v>15</v>
      </c>
      <c r="C560" s="34" t="s">
        <v>16</v>
      </c>
      <c r="D560" s="34" t="s">
        <v>413</v>
      </c>
      <c r="E560" s="34" t="s">
        <v>31</v>
      </c>
      <c r="G560" s="34" t="s">
        <v>19</v>
      </c>
      <c r="H560" s="34" t="s">
        <v>20</v>
      </c>
      <c r="I560" s="34" t="s">
        <v>21</v>
      </c>
      <c r="J560" s="34">
        <v>0.2</v>
      </c>
      <c r="L560" s="34">
        <v>4.55</v>
      </c>
      <c r="M560" s="34" t="s">
        <v>26</v>
      </c>
      <c r="N560" s="34">
        <v>45408</v>
      </c>
      <c r="O560" s="34" t="s">
        <v>27</v>
      </c>
      <c r="P560" s="34" t="s">
        <v>19</v>
      </c>
      <c r="Q560" s="34" t="s">
        <v>414</v>
      </c>
      <c r="S560" s="34" t="s">
        <v>26</v>
      </c>
    </row>
    <row r="561" spans="1:19" x14ac:dyDescent="0.25">
      <c r="A561" s="34">
        <v>45393</v>
      </c>
      <c r="B561" s="34" t="s">
        <v>15</v>
      </c>
      <c r="C561" s="34" t="s">
        <v>16</v>
      </c>
      <c r="D561" s="34" t="s">
        <v>413</v>
      </c>
      <c r="E561" s="34" t="s">
        <v>31</v>
      </c>
      <c r="G561" s="34" t="s">
        <v>19</v>
      </c>
      <c r="H561" s="34" t="s">
        <v>20</v>
      </c>
      <c r="I561" s="34" t="s">
        <v>21</v>
      </c>
      <c r="J561" s="34">
        <v>0.5</v>
      </c>
      <c r="L561" s="34">
        <v>4.55</v>
      </c>
      <c r="M561" s="34" t="s">
        <v>26</v>
      </c>
      <c r="N561" s="34">
        <v>45408</v>
      </c>
      <c r="O561" s="34" t="s">
        <v>27</v>
      </c>
      <c r="P561" s="34" t="s">
        <v>19</v>
      </c>
      <c r="Q561" s="34" t="s">
        <v>414</v>
      </c>
      <c r="S561" s="34" t="s">
        <v>26</v>
      </c>
    </row>
    <row r="562" spans="1:19" x14ac:dyDescent="0.25">
      <c r="A562" s="34">
        <v>45393</v>
      </c>
      <c r="B562" s="34" t="s">
        <v>15</v>
      </c>
      <c r="C562" s="34" t="s">
        <v>16</v>
      </c>
      <c r="D562" s="34" t="s">
        <v>413</v>
      </c>
      <c r="E562" s="34" t="s">
        <v>31</v>
      </c>
      <c r="G562" s="34" t="s">
        <v>19</v>
      </c>
      <c r="H562" s="34" t="s">
        <v>20</v>
      </c>
      <c r="I562" s="34" t="s">
        <v>21</v>
      </c>
      <c r="J562" s="34">
        <v>0.25</v>
      </c>
      <c r="L562" s="34">
        <v>4.55</v>
      </c>
      <c r="M562" s="34" t="s">
        <v>26</v>
      </c>
      <c r="N562" s="34">
        <v>45408</v>
      </c>
      <c r="O562" s="34" t="s">
        <v>27</v>
      </c>
      <c r="P562" s="34" t="s">
        <v>19</v>
      </c>
      <c r="Q562" s="34" t="s">
        <v>414</v>
      </c>
      <c r="S562" s="34" t="s">
        <v>26</v>
      </c>
    </row>
    <row r="563" spans="1:19" x14ac:dyDescent="0.25">
      <c r="A563" s="34">
        <v>45418</v>
      </c>
      <c r="B563" s="34" t="s">
        <v>15</v>
      </c>
      <c r="C563" s="34" t="s">
        <v>16</v>
      </c>
      <c r="D563" s="34" t="s">
        <v>309</v>
      </c>
      <c r="E563" s="34" t="s">
        <v>31</v>
      </c>
      <c r="G563" s="34" t="s">
        <v>19</v>
      </c>
      <c r="H563" s="34" t="s">
        <v>20</v>
      </c>
      <c r="I563" s="34" t="s">
        <v>21</v>
      </c>
      <c r="J563" s="34">
        <v>0.25</v>
      </c>
      <c r="L563" s="34">
        <v>4.1500000000000004</v>
      </c>
      <c r="M563" s="34" t="s">
        <v>22</v>
      </c>
      <c r="P563" s="34" t="s">
        <v>19</v>
      </c>
      <c r="Q563" s="34" t="s">
        <v>310</v>
      </c>
      <c r="S563" s="34" t="s">
        <v>22</v>
      </c>
    </row>
    <row r="564" spans="1:19" x14ac:dyDescent="0.25">
      <c r="A564" s="34">
        <v>45408</v>
      </c>
      <c r="B564" s="34" t="s">
        <v>15</v>
      </c>
      <c r="C564" s="34" t="s">
        <v>16</v>
      </c>
      <c r="D564" s="34" t="s">
        <v>197</v>
      </c>
      <c r="E564" s="34" t="s">
        <v>31</v>
      </c>
      <c r="G564" s="34" t="s">
        <v>19</v>
      </c>
      <c r="H564" s="34" t="s">
        <v>20</v>
      </c>
      <c r="I564" s="34" t="s">
        <v>21</v>
      </c>
      <c r="J564" s="34">
        <v>0.25</v>
      </c>
      <c r="L564" s="34">
        <v>4.1500000000000004</v>
      </c>
      <c r="M564" s="34" t="s">
        <v>22</v>
      </c>
      <c r="P564" s="34" t="s">
        <v>19</v>
      </c>
      <c r="Q564" s="34" t="s">
        <v>198</v>
      </c>
      <c r="S564" s="34" t="s">
        <v>22</v>
      </c>
    </row>
    <row r="565" spans="1:19" x14ac:dyDescent="0.25">
      <c r="A565" s="34">
        <v>45418</v>
      </c>
      <c r="B565" s="34" t="s">
        <v>15</v>
      </c>
      <c r="C565" s="34" t="s">
        <v>16</v>
      </c>
      <c r="D565" s="34" t="s">
        <v>121</v>
      </c>
      <c r="E565" s="34" t="s">
        <v>51</v>
      </c>
      <c r="G565" s="34" t="s">
        <v>19</v>
      </c>
      <c r="H565" s="34" t="s">
        <v>20</v>
      </c>
      <c r="I565" s="34" t="s">
        <v>21</v>
      </c>
      <c r="J565" s="34">
        <v>0.2</v>
      </c>
      <c r="L565" s="34">
        <v>4.0999999999999996</v>
      </c>
      <c r="M565" s="34" t="s">
        <v>22</v>
      </c>
      <c r="P565" s="34" t="s">
        <v>19</v>
      </c>
      <c r="Q565" s="34" t="s">
        <v>242</v>
      </c>
      <c r="R565" s="34" t="s">
        <v>242</v>
      </c>
      <c r="S565" s="34" t="s">
        <v>22</v>
      </c>
    </row>
    <row r="566" spans="1:19" x14ac:dyDescent="0.25">
      <c r="A566" s="34">
        <v>45412</v>
      </c>
      <c r="B566" s="34" t="s">
        <v>15</v>
      </c>
      <c r="C566" s="34" t="s">
        <v>16</v>
      </c>
      <c r="D566" s="34" t="s">
        <v>121</v>
      </c>
      <c r="E566" s="34" t="s">
        <v>51</v>
      </c>
      <c r="G566" s="34" t="s">
        <v>19</v>
      </c>
      <c r="H566" s="34" t="s">
        <v>20</v>
      </c>
      <c r="I566" s="34" t="s">
        <v>21</v>
      </c>
      <c r="J566" s="34">
        <v>0.2</v>
      </c>
      <c r="L566" s="34">
        <v>4.0999999999999996</v>
      </c>
      <c r="M566" s="34" t="s">
        <v>22</v>
      </c>
      <c r="P566" s="34" t="s">
        <v>19</v>
      </c>
      <c r="Q566" s="34" t="s">
        <v>242</v>
      </c>
      <c r="R566" s="34" t="s">
        <v>242</v>
      </c>
      <c r="S566" s="34" t="s">
        <v>22</v>
      </c>
    </row>
    <row r="567" spans="1:19" x14ac:dyDescent="0.25">
      <c r="A567" s="34">
        <v>45421</v>
      </c>
      <c r="B567" s="34" t="s">
        <v>15</v>
      </c>
      <c r="C567" s="34" t="s">
        <v>16</v>
      </c>
      <c r="D567" s="34" t="s">
        <v>86</v>
      </c>
      <c r="E567" s="34" t="s">
        <v>31</v>
      </c>
      <c r="G567" s="34" t="s">
        <v>19</v>
      </c>
      <c r="H567" s="34" t="s">
        <v>20</v>
      </c>
      <c r="I567" s="34" t="s">
        <v>21</v>
      </c>
      <c r="J567" s="34">
        <v>0.3</v>
      </c>
      <c r="L567" s="34">
        <v>4.05</v>
      </c>
      <c r="M567" s="34" t="s">
        <v>22</v>
      </c>
      <c r="P567" s="34" t="s">
        <v>19</v>
      </c>
      <c r="Q567" s="34" t="s">
        <v>165</v>
      </c>
      <c r="S567" s="34" t="s">
        <v>22</v>
      </c>
    </row>
    <row r="568" spans="1:19" x14ac:dyDescent="0.25">
      <c r="A568" s="34">
        <v>45460</v>
      </c>
      <c r="B568" s="34" t="s">
        <v>15</v>
      </c>
      <c r="C568" s="34" t="s">
        <v>16</v>
      </c>
      <c r="D568" s="34" t="s">
        <v>52</v>
      </c>
      <c r="E568" s="34" t="s">
        <v>23</v>
      </c>
      <c r="G568" s="34" t="s">
        <v>19</v>
      </c>
      <c r="H568" s="34" t="s">
        <v>20</v>
      </c>
      <c r="I568" s="34" t="s">
        <v>21</v>
      </c>
      <c r="J568" s="34">
        <v>0.3</v>
      </c>
      <c r="L568" s="34">
        <v>3.65</v>
      </c>
      <c r="M568" s="34" t="s">
        <v>22</v>
      </c>
      <c r="P568" s="34" t="s">
        <v>19</v>
      </c>
      <c r="Q568" s="34" t="s">
        <v>544</v>
      </c>
      <c r="R568" s="34" t="s">
        <v>544</v>
      </c>
    </row>
    <row r="569" spans="1:19" x14ac:dyDescent="0.25">
      <c r="A569" s="34">
        <v>45455</v>
      </c>
      <c r="B569" s="34" t="s">
        <v>15</v>
      </c>
      <c r="C569" s="34" t="s">
        <v>16</v>
      </c>
      <c r="D569" s="34" t="s">
        <v>322</v>
      </c>
      <c r="E569" s="34" t="s">
        <v>51</v>
      </c>
      <c r="G569" s="34" t="s">
        <v>19</v>
      </c>
      <c r="H569" s="34" t="s">
        <v>20</v>
      </c>
      <c r="I569" s="34" t="s">
        <v>21</v>
      </c>
      <c r="J569" s="34">
        <v>0.1</v>
      </c>
      <c r="L569" s="34">
        <v>3.6</v>
      </c>
      <c r="M569" s="34" t="s">
        <v>22</v>
      </c>
      <c r="P569" s="34" t="s">
        <v>19</v>
      </c>
      <c r="Q569" s="34" t="s">
        <v>323</v>
      </c>
      <c r="R569" s="34" t="s">
        <v>323</v>
      </c>
      <c r="S569" s="34" t="s">
        <v>22</v>
      </c>
    </row>
    <row r="570" spans="1:19" x14ac:dyDescent="0.25">
      <c r="A570" s="34">
        <v>45383</v>
      </c>
      <c r="B570" s="34" t="s">
        <v>15</v>
      </c>
      <c r="C570" s="34" t="s">
        <v>16</v>
      </c>
      <c r="D570" s="34" t="s">
        <v>177</v>
      </c>
      <c r="E570" s="34" t="s">
        <v>31</v>
      </c>
      <c r="G570" s="34" t="s">
        <v>19</v>
      </c>
      <c r="H570" s="34" t="s">
        <v>20</v>
      </c>
      <c r="I570" s="34" t="s">
        <v>21</v>
      </c>
      <c r="J570" s="34">
        <v>0.1</v>
      </c>
      <c r="L570" s="34">
        <v>3.55</v>
      </c>
      <c r="M570" s="34" t="s">
        <v>22</v>
      </c>
      <c r="P570" s="34" t="s">
        <v>19</v>
      </c>
      <c r="Q570" s="34" t="s">
        <v>356</v>
      </c>
      <c r="S570" s="34" t="s">
        <v>22</v>
      </c>
    </row>
    <row r="571" spans="1:19" x14ac:dyDescent="0.25">
      <c r="A571" s="34">
        <v>45463</v>
      </c>
      <c r="B571" s="34" t="s">
        <v>15</v>
      </c>
      <c r="C571" s="34" t="s">
        <v>16</v>
      </c>
      <c r="D571" s="34" t="s">
        <v>95</v>
      </c>
      <c r="E571" s="34" t="s">
        <v>31</v>
      </c>
      <c r="G571" s="34" t="s">
        <v>19</v>
      </c>
      <c r="H571" s="34" t="s">
        <v>20</v>
      </c>
      <c r="I571" s="34" t="s">
        <v>21</v>
      </c>
      <c r="J571" s="34">
        <v>0.2</v>
      </c>
      <c r="L571" s="34">
        <v>3.4</v>
      </c>
      <c r="M571" s="34" t="s">
        <v>22</v>
      </c>
      <c r="P571" s="34" t="s">
        <v>19</v>
      </c>
      <c r="Q571" s="34" t="s">
        <v>176</v>
      </c>
      <c r="S571" s="34" t="s">
        <v>22</v>
      </c>
    </row>
    <row r="572" spans="1:19" x14ac:dyDescent="0.25">
      <c r="A572" s="34">
        <v>45462</v>
      </c>
      <c r="B572" s="34" t="s">
        <v>15</v>
      </c>
      <c r="C572" s="34" t="s">
        <v>16</v>
      </c>
      <c r="D572" s="34" t="s">
        <v>95</v>
      </c>
      <c r="E572" s="34" t="s">
        <v>31</v>
      </c>
      <c r="G572" s="34" t="s">
        <v>19</v>
      </c>
      <c r="H572" s="34" t="s">
        <v>20</v>
      </c>
      <c r="I572" s="34" t="s">
        <v>21</v>
      </c>
      <c r="J572" s="34">
        <v>0.2</v>
      </c>
      <c r="L572" s="34">
        <v>3.4</v>
      </c>
      <c r="M572" s="34" t="s">
        <v>22</v>
      </c>
      <c r="P572" s="34" t="s">
        <v>19</v>
      </c>
      <c r="Q572" s="34" t="s">
        <v>176</v>
      </c>
      <c r="S572" s="34" t="s">
        <v>22</v>
      </c>
    </row>
    <row r="573" spans="1:19" x14ac:dyDescent="0.25">
      <c r="A573" s="34">
        <v>45462</v>
      </c>
      <c r="B573" s="34" t="s">
        <v>15</v>
      </c>
      <c r="C573" s="34" t="s">
        <v>16</v>
      </c>
      <c r="D573" s="34" t="s">
        <v>95</v>
      </c>
      <c r="E573" s="34" t="s">
        <v>31</v>
      </c>
      <c r="G573" s="34" t="s">
        <v>19</v>
      </c>
      <c r="H573" s="34" t="s">
        <v>20</v>
      </c>
      <c r="I573" s="34" t="s">
        <v>21</v>
      </c>
      <c r="J573" s="34">
        <v>0.1</v>
      </c>
      <c r="L573" s="34">
        <v>3.4</v>
      </c>
      <c r="M573" s="34" t="s">
        <v>22</v>
      </c>
      <c r="P573" s="34" t="s">
        <v>19</v>
      </c>
      <c r="Q573" s="34" t="s">
        <v>176</v>
      </c>
      <c r="S573" s="34" t="s">
        <v>22</v>
      </c>
    </row>
    <row r="574" spans="1:19" x14ac:dyDescent="0.25">
      <c r="A574" s="34">
        <v>45463</v>
      </c>
      <c r="B574" s="34" t="s">
        <v>15</v>
      </c>
      <c r="C574" s="34" t="s">
        <v>16</v>
      </c>
      <c r="D574" s="34" t="s">
        <v>95</v>
      </c>
      <c r="E574" s="34" t="s">
        <v>31</v>
      </c>
      <c r="G574" s="34" t="s">
        <v>19</v>
      </c>
      <c r="H574" s="34" t="s">
        <v>20</v>
      </c>
      <c r="I574" s="34" t="s">
        <v>21</v>
      </c>
      <c r="J574" s="34">
        <v>0.2</v>
      </c>
      <c r="L574" s="34">
        <v>3.4</v>
      </c>
      <c r="M574" s="34" t="s">
        <v>22</v>
      </c>
      <c r="P574" s="34" t="s">
        <v>19</v>
      </c>
      <c r="Q574" s="34" t="s">
        <v>176</v>
      </c>
      <c r="S574" s="34" t="s">
        <v>22</v>
      </c>
    </row>
    <row r="575" spans="1:19" x14ac:dyDescent="0.25">
      <c r="A575" s="34">
        <v>45463</v>
      </c>
      <c r="B575" s="34" t="s">
        <v>15</v>
      </c>
      <c r="C575" s="34" t="s">
        <v>16</v>
      </c>
      <c r="D575" s="34" t="s">
        <v>415</v>
      </c>
      <c r="E575" s="34" t="s">
        <v>63</v>
      </c>
      <c r="G575" s="34" t="s">
        <v>19</v>
      </c>
      <c r="H575" s="34" t="s">
        <v>20</v>
      </c>
      <c r="I575" s="34" t="s">
        <v>21</v>
      </c>
      <c r="J575" s="34">
        <v>0.3</v>
      </c>
      <c r="L575" s="34">
        <v>3.25</v>
      </c>
      <c r="M575" s="34" t="s">
        <v>22</v>
      </c>
      <c r="P575" s="34" t="s">
        <v>19</v>
      </c>
    </row>
    <row r="576" spans="1:19" x14ac:dyDescent="0.25">
      <c r="A576" s="34">
        <v>45463</v>
      </c>
      <c r="B576" s="34" t="s">
        <v>15</v>
      </c>
      <c r="C576" s="34" t="s">
        <v>16</v>
      </c>
      <c r="D576" s="34" t="s">
        <v>415</v>
      </c>
      <c r="E576" s="34" t="s">
        <v>63</v>
      </c>
      <c r="G576" s="34" t="s">
        <v>19</v>
      </c>
      <c r="H576" s="34" t="s">
        <v>20</v>
      </c>
      <c r="I576" s="34" t="s">
        <v>21</v>
      </c>
      <c r="J576" s="34">
        <v>0.3</v>
      </c>
      <c r="L576" s="34">
        <v>3.25</v>
      </c>
      <c r="M576" s="34" t="s">
        <v>22</v>
      </c>
      <c r="P576" s="34" t="s">
        <v>19</v>
      </c>
    </row>
    <row r="577" spans="1:19" x14ac:dyDescent="0.25">
      <c r="A577" s="34">
        <v>45456</v>
      </c>
      <c r="B577" s="34" t="s">
        <v>15</v>
      </c>
      <c r="C577" s="34" t="s">
        <v>16</v>
      </c>
      <c r="D577" s="34" t="s">
        <v>138</v>
      </c>
      <c r="E577" s="34" t="s">
        <v>23</v>
      </c>
      <c r="G577" s="34" t="s">
        <v>19</v>
      </c>
      <c r="H577" s="34" t="s">
        <v>29</v>
      </c>
      <c r="I577" s="34" t="s">
        <v>21</v>
      </c>
      <c r="J577" s="34">
        <v>0.8</v>
      </c>
      <c r="L577" s="34">
        <v>3.1</v>
      </c>
      <c r="M577" s="34" t="s">
        <v>22</v>
      </c>
      <c r="P577" s="34" t="s">
        <v>19</v>
      </c>
      <c r="Q577" s="34" t="s">
        <v>139</v>
      </c>
      <c r="S577" s="34" t="s">
        <v>22</v>
      </c>
    </row>
    <row r="578" spans="1:19" x14ac:dyDescent="0.25">
      <c r="A578" s="34">
        <v>45468</v>
      </c>
      <c r="B578" s="34" t="s">
        <v>15</v>
      </c>
      <c r="C578" s="34" t="s">
        <v>16</v>
      </c>
      <c r="D578" s="34" t="s">
        <v>138</v>
      </c>
      <c r="E578" s="34" t="s">
        <v>23</v>
      </c>
      <c r="G578" s="34" t="s">
        <v>19</v>
      </c>
      <c r="H578" s="34" t="s">
        <v>20</v>
      </c>
      <c r="I578" s="34" t="s">
        <v>21</v>
      </c>
      <c r="J578" s="34">
        <v>0.2</v>
      </c>
      <c r="L578" s="34">
        <v>3.1</v>
      </c>
      <c r="M578" s="34" t="s">
        <v>22</v>
      </c>
      <c r="P578" s="34" t="s">
        <v>19</v>
      </c>
      <c r="Q578" s="34" t="s">
        <v>139</v>
      </c>
      <c r="S578" s="34" t="s">
        <v>22</v>
      </c>
    </row>
    <row r="579" spans="1:19" x14ac:dyDescent="0.25">
      <c r="A579" s="34">
        <v>45468</v>
      </c>
      <c r="B579" s="34" t="s">
        <v>15</v>
      </c>
      <c r="C579" s="34" t="s">
        <v>16</v>
      </c>
      <c r="D579" s="34" t="s">
        <v>138</v>
      </c>
      <c r="E579" s="34" t="s">
        <v>23</v>
      </c>
      <c r="G579" s="34" t="s">
        <v>19</v>
      </c>
      <c r="H579" s="34" t="s">
        <v>20</v>
      </c>
      <c r="I579" s="34" t="s">
        <v>21</v>
      </c>
      <c r="J579" s="34">
        <v>0.3</v>
      </c>
      <c r="L579" s="34">
        <v>3.1</v>
      </c>
      <c r="M579" s="34" t="s">
        <v>22</v>
      </c>
      <c r="P579" s="34" t="s">
        <v>19</v>
      </c>
      <c r="Q579" s="34" t="s">
        <v>139</v>
      </c>
      <c r="S579" s="34" t="s">
        <v>22</v>
      </c>
    </row>
    <row r="580" spans="1:19" x14ac:dyDescent="0.25">
      <c r="A580" s="34">
        <v>45390</v>
      </c>
      <c r="B580" s="34" t="s">
        <v>15</v>
      </c>
      <c r="C580" s="34" t="s">
        <v>16</v>
      </c>
      <c r="D580" s="34" t="s">
        <v>138</v>
      </c>
      <c r="E580" s="34" t="s">
        <v>23</v>
      </c>
      <c r="G580" s="34" t="s">
        <v>19</v>
      </c>
      <c r="H580" s="34" t="s">
        <v>20</v>
      </c>
      <c r="I580" s="34" t="s">
        <v>21</v>
      </c>
      <c r="J580" s="34">
        <v>0.2</v>
      </c>
      <c r="L580" s="34">
        <v>3.1</v>
      </c>
      <c r="M580" s="34" t="s">
        <v>22</v>
      </c>
      <c r="P580" s="34" t="s">
        <v>19</v>
      </c>
      <c r="Q580" s="34" t="s">
        <v>139</v>
      </c>
      <c r="S580" s="34" t="s">
        <v>22</v>
      </c>
    </row>
    <row r="581" spans="1:19" x14ac:dyDescent="0.25">
      <c r="A581" s="34">
        <v>45468</v>
      </c>
      <c r="B581" s="34" t="s">
        <v>15</v>
      </c>
      <c r="C581" s="34" t="s">
        <v>16</v>
      </c>
      <c r="D581" s="34" t="s">
        <v>138</v>
      </c>
      <c r="E581" s="34" t="s">
        <v>23</v>
      </c>
      <c r="G581" s="34" t="s">
        <v>19</v>
      </c>
      <c r="H581" s="34" t="s">
        <v>20</v>
      </c>
      <c r="I581" s="34" t="s">
        <v>21</v>
      </c>
      <c r="J581" s="34">
        <v>0.2</v>
      </c>
      <c r="L581" s="34">
        <v>3.1</v>
      </c>
      <c r="M581" s="34" t="s">
        <v>22</v>
      </c>
      <c r="P581" s="34" t="s">
        <v>19</v>
      </c>
      <c r="Q581" s="34" t="s">
        <v>139</v>
      </c>
      <c r="S581" s="34" t="s">
        <v>22</v>
      </c>
    </row>
    <row r="582" spans="1:19" x14ac:dyDescent="0.25">
      <c r="A582" s="34">
        <v>45467</v>
      </c>
      <c r="B582" s="34" t="s">
        <v>15</v>
      </c>
      <c r="C582" s="34" t="s">
        <v>16</v>
      </c>
      <c r="D582" s="34" t="s">
        <v>138</v>
      </c>
      <c r="E582" s="34" t="s">
        <v>23</v>
      </c>
      <c r="G582" s="34" t="s">
        <v>19</v>
      </c>
      <c r="H582" s="34" t="s">
        <v>20</v>
      </c>
      <c r="I582" s="34" t="s">
        <v>21</v>
      </c>
      <c r="J582" s="34">
        <v>0.2</v>
      </c>
      <c r="L582" s="34">
        <v>3.1</v>
      </c>
      <c r="M582" s="34" t="s">
        <v>22</v>
      </c>
      <c r="P582" s="34" t="s">
        <v>19</v>
      </c>
      <c r="Q582" s="34" t="s">
        <v>139</v>
      </c>
      <c r="S582" s="34" t="s">
        <v>22</v>
      </c>
    </row>
    <row r="583" spans="1:19" x14ac:dyDescent="0.25">
      <c r="A583" s="34">
        <v>45390</v>
      </c>
      <c r="B583" s="34" t="s">
        <v>15</v>
      </c>
      <c r="C583" s="34" t="s">
        <v>16</v>
      </c>
      <c r="D583" s="34" t="s">
        <v>138</v>
      </c>
      <c r="E583" s="34" t="s">
        <v>23</v>
      </c>
      <c r="G583" s="34" t="s">
        <v>19</v>
      </c>
      <c r="H583" s="34" t="s">
        <v>20</v>
      </c>
      <c r="I583" s="34" t="s">
        <v>21</v>
      </c>
      <c r="J583" s="34">
        <v>0.75</v>
      </c>
      <c r="L583" s="34">
        <v>3.1</v>
      </c>
      <c r="M583" s="34" t="s">
        <v>22</v>
      </c>
      <c r="P583" s="34" t="s">
        <v>19</v>
      </c>
      <c r="Q583" s="34" t="s">
        <v>139</v>
      </c>
      <c r="S583" s="34" t="s">
        <v>22</v>
      </c>
    </row>
    <row r="584" spans="1:19" x14ac:dyDescent="0.25">
      <c r="A584" s="34">
        <v>45407</v>
      </c>
      <c r="B584" s="34" t="s">
        <v>15</v>
      </c>
      <c r="C584" s="34" t="s">
        <v>16</v>
      </c>
      <c r="D584" s="34" t="s">
        <v>122</v>
      </c>
      <c r="E584" s="34" t="s">
        <v>51</v>
      </c>
      <c r="G584" s="34" t="s">
        <v>19</v>
      </c>
      <c r="H584" s="34" t="s">
        <v>20</v>
      </c>
      <c r="I584" s="34" t="s">
        <v>21</v>
      </c>
      <c r="J584" s="34">
        <v>0.2</v>
      </c>
      <c r="L584" s="34">
        <v>3.1</v>
      </c>
      <c r="M584" s="34" t="s">
        <v>22</v>
      </c>
      <c r="P584" s="34" t="s">
        <v>19</v>
      </c>
      <c r="Q584" s="34" t="s">
        <v>243</v>
      </c>
      <c r="R584" s="34" t="s">
        <v>243</v>
      </c>
      <c r="S584" s="34" t="s">
        <v>22</v>
      </c>
    </row>
    <row r="585" spans="1:19" x14ac:dyDescent="0.25">
      <c r="A585" s="34">
        <v>45406</v>
      </c>
      <c r="B585" s="34" t="s">
        <v>15</v>
      </c>
      <c r="C585" s="34" t="s">
        <v>16</v>
      </c>
      <c r="D585" s="34" t="s">
        <v>122</v>
      </c>
      <c r="E585" s="34" t="s">
        <v>51</v>
      </c>
      <c r="G585" s="34" t="s">
        <v>19</v>
      </c>
      <c r="H585" s="34" t="s">
        <v>20</v>
      </c>
      <c r="I585" s="34" t="s">
        <v>21</v>
      </c>
      <c r="J585" s="34">
        <v>0.2</v>
      </c>
      <c r="L585" s="34">
        <v>3.1</v>
      </c>
      <c r="M585" s="34" t="s">
        <v>22</v>
      </c>
      <c r="P585" s="34" t="s">
        <v>19</v>
      </c>
      <c r="Q585" s="34" t="s">
        <v>243</v>
      </c>
      <c r="R585" s="34" t="s">
        <v>243</v>
      </c>
      <c r="S585" s="34" t="s">
        <v>22</v>
      </c>
    </row>
    <row r="586" spans="1:19" x14ac:dyDescent="0.25">
      <c r="A586" s="34">
        <v>45407</v>
      </c>
      <c r="B586" s="34" t="s">
        <v>15</v>
      </c>
      <c r="C586" s="34" t="s">
        <v>16</v>
      </c>
      <c r="D586" s="34" t="s">
        <v>122</v>
      </c>
      <c r="E586" s="34" t="s">
        <v>51</v>
      </c>
      <c r="G586" s="34" t="s">
        <v>19</v>
      </c>
      <c r="H586" s="34" t="s">
        <v>20</v>
      </c>
      <c r="I586" s="34" t="s">
        <v>21</v>
      </c>
      <c r="J586" s="34">
        <v>0.2</v>
      </c>
      <c r="L586" s="34">
        <v>3.1</v>
      </c>
      <c r="M586" s="34" t="s">
        <v>22</v>
      </c>
      <c r="P586" s="34" t="s">
        <v>19</v>
      </c>
      <c r="Q586" s="34" t="s">
        <v>243</v>
      </c>
      <c r="R586" s="34" t="s">
        <v>243</v>
      </c>
      <c r="S586" s="34" t="s">
        <v>22</v>
      </c>
    </row>
    <row r="587" spans="1:19" x14ac:dyDescent="0.25">
      <c r="A587" s="34">
        <v>45463</v>
      </c>
      <c r="B587" s="34" t="s">
        <v>15</v>
      </c>
      <c r="C587" s="34" t="s">
        <v>16</v>
      </c>
      <c r="D587" s="34" t="s">
        <v>313</v>
      </c>
      <c r="E587" s="34" t="s">
        <v>31</v>
      </c>
      <c r="G587" s="34" t="s">
        <v>19</v>
      </c>
      <c r="H587" s="34" t="s">
        <v>20</v>
      </c>
      <c r="I587" s="34" t="s">
        <v>21</v>
      </c>
      <c r="J587" s="34">
        <v>0.2</v>
      </c>
      <c r="L587" s="34">
        <v>3</v>
      </c>
      <c r="M587" s="34" t="s">
        <v>22</v>
      </c>
      <c r="P587" s="34" t="s">
        <v>19</v>
      </c>
      <c r="Q587" s="34" t="s">
        <v>314</v>
      </c>
      <c r="S587" s="34" t="s">
        <v>22</v>
      </c>
    </row>
    <row r="588" spans="1:19" x14ac:dyDescent="0.25">
      <c r="A588" s="34">
        <v>45397</v>
      </c>
      <c r="B588" s="34" t="s">
        <v>15</v>
      </c>
      <c r="C588" s="34" t="s">
        <v>16</v>
      </c>
      <c r="D588" s="34" t="s">
        <v>313</v>
      </c>
      <c r="E588" s="34" t="s">
        <v>31</v>
      </c>
      <c r="G588" s="34" t="s">
        <v>19</v>
      </c>
      <c r="H588" s="34" t="s">
        <v>20</v>
      </c>
      <c r="I588" s="34" t="s">
        <v>21</v>
      </c>
      <c r="J588" s="34">
        <v>0.2</v>
      </c>
      <c r="L588" s="34">
        <v>3</v>
      </c>
      <c r="M588" s="34" t="s">
        <v>22</v>
      </c>
      <c r="P588" s="34" t="s">
        <v>19</v>
      </c>
      <c r="Q588" s="34" t="s">
        <v>314</v>
      </c>
      <c r="S588" s="34" t="s">
        <v>22</v>
      </c>
    </row>
    <row r="589" spans="1:19" x14ac:dyDescent="0.25">
      <c r="A589" s="34">
        <v>45397</v>
      </c>
      <c r="B589" s="34" t="s">
        <v>15</v>
      </c>
      <c r="C589" s="34" t="s">
        <v>16</v>
      </c>
      <c r="D589" s="34" t="s">
        <v>313</v>
      </c>
      <c r="E589" s="34" t="s">
        <v>31</v>
      </c>
      <c r="G589" s="34" t="s">
        <v>19</v>
      </c>
      <c r="H589" s="34" t="s">
        <v>20</v>
      </c>
      <c r="I589" s="34" t="s">
        <v>21</v>
      </c>
      <c r="J589" s="34">
        <v>0.2</v>
      </c>
      <c r="L589" s="34">
        <v>3</v>
      </c>
      <c r="M589" s="34" t="s">
        <v>22</v>
      </c>
      <c r="P589" s="34" t="s">
        <v>19</v>
      </c>
      <c r="Q589" s="34" t="s">
        <v>314</v>
      </c>
      <c r="S589" s="34" t="s">
        <v>22</v>
      </c>
    </row>
    <row r="590" spans="1:19" x14ac:dyDescent="0.25">
      <c r="A590" s="34">
        <v>45397</v>
      </c>
      <c r="B590" s="34" t="s">
        <v>15</v>
      </c>
      <c r="C590" s="34" t="s">
        <v>16</v>
      </c>
      <c r="D590" s="34" t="s">
        <v>313</v>
      </c>
      <c r="E590" s="34" t="s">
        <v>31</v>
      </c>
      <c r="G590" s="34" t="s">
        <v>19</v>
      </c>
      <c r="H590" s="34" t="s">
        <v>25</v>
      </c>
      <c r="I590" s="34" t="s">
        <v>21</v>
      </c>
      <c r="J590" s="34">
        <v>0.5</v>
      </c>
      <c r="L590" s="34">
        <v>3</v>
      </c>
      <c r="M590" s="34" t="s">
        <v>22</v>
      </c>
      <c r="P590" s="34" t="s">
        <v>19</v>
      </c>
      <c r="Q590" s="34" t="s">
        <v>314</v>
      </c>
      <c r="S590" s="34" t="s">
        <v>22</v>
      </c>
    </row>
    <row r="591" spans="1:19" x14ac:dyDescent="0.25">
      <c r="A591" s="34">
        <v>45463</v>
      </c>
      <c r="B591" s="34" t="s">
        <v>15</v>
      </c>
      <c r="C591" s="34" t="s">
        <v>16</v>
      </c>
      <c r="D591" s="34" t="s">
        <v>313</v>
      </c>
      <c r="E591" s="34" t="s">
        <v>31</v>
      </c>
      <c r="G591" s="34" t="s">
        <v>19</v>
      </c>
      <c r="H591" s="34" t="s">
        <v>20</v>
      </c>
      <c r="I591" s="34" t="s">
        <v>21</v>
      </c>
      <c r="J591" s="34">
        <v>0.3</v>
      </c>
      <c r="L591" s="34">
        <v>3</v>
      </c>
      <c r="M591" s="34" t="s">
        <v>22</v>
      </c>
      <c r="P591" s="34" t="s">
        <v>19</v>
      </c>
      <c r="Q591" s="34" t="s">
        <v>314</v>
      </c>
      <c r="S591" s="34" t="s">
        <v>22</v>
      </c>
    </row>
    <row r="592" spans="1:19" x14ac:dyDescent="0.25">
      <c r="A592" s="34">
        <v>45390</v>
      </c>
      <c r="B592" s="34" t="s">
        <v>15</v>
      </c>
      <c r="C592" s="34" t="s">
        <v>16</v>
      </c>
      <c r="D592" s="34" t="s">
        <v>313</v>
      </c>
      <c r="E592" s="34" t="s">
        <v>31</v>
      </c>
      <c r="G592" s="34" t="s">
        <v>19</v>
      </c>
      <c r="H592" s="34" t="s">
        <v>20</v>
      </c>
      <c r="I592" s="34" t="s">
        <v>21</v>
      </c>
      <c r="J592" s="34">
        <v>0.25</v>
      </c>
      <c r="L592" s="34">
        <v>3</v>
      </c>
      <c r="M592" s="34" t="s">
        <v>22</v>
      </c>
      <c r="P592" s="34" t="s">
        <v>19</v>
      </c>
      <c r="Q592" s="34" t="s">
        <v>314</v>
      </c>
      <c r="S592" s="34" t="s">
        <v>22</v>
      </c>
    </row>
    <row r="593" spans="1:19" x14ac:dyDescent="0.25">
      <c r="A593" s="34">
        <v>45462</v>
      </c>
      <c r="B593" s="34" t="s">
        <v>15</v>
      </c>
      <c r="C593" s="34" t="s">
        <v>16</v>
      </c>
      <c r="D593" s="34" t="s">
        <v>313</v>
      </c>
      <c r="E593" s="34" t="s">
        <v>31</v>
      </c>
      <c r="G593" s="34" t="s">
        <v>19</v>
      </c>
      <c r="H593" s="34" t="s">
        <v>20</v>
      </c>
      <c r="I593" s="34" t="s">
        <v>21</v>
      </c>
      <c r="J593" s="34">
        <v>0.2</v>
      </c>
      <c r="L593" s="34">
        <v>3</v>
      </c>
      <c r="M593" s="34" t="s">
        <v>22</v>
      </c>
      <c r="P593" s="34" t="s">
        <v>19</v>
      </c>
      <c r="Q593" s="34" t="s">
        <v>314</v>
      </c>
      <c r="S593" s="34" t="s">
        <v>22</v>
      </c>
    </row>
    <row r="594" spans="1:19" x14ac:dyDescent="0.25">
      <c r="A594" s="34">
        <v>45462</v>
      </c>
      <c r="B594" s="34" t="s">
        <v>15</v>
      </c>
      <c r="C594" s="34" t="s">
        <v>16</v>
      </c>
      <c r="D594" s="34" t="s">
        <v>313</v>
      </c>
      <c r="E594" s="34" t="s">
        <v>31</v>
      </c>
      <c r="G594" s="34" t="s">
        <v>19</v>
      </c>
      <c r="H594" s="34" t="s">
        <v>20</v>
      </c>
      <c r="I594" s="34" t="s">
        <v>21</v>
      </c>
      <c r="J594" s="34">
        <v>0.3</v>
      </c>
      <c r="L594" s="34">
        <v>3</v>
      </c>
      <c r="M594" s="34" t="s">
        <v>22</v>
      </c>
      <c r="P594" s="34" t="s">
        <v>19</v>
      </c>
      <c r="Q594" s="34" t="s">
        <v>314</v>
      </c>
      <c r="S594" s="34" t="s">
        <v>22</v>
      </c>
    </row>
    <row r="595" spans="1:19" x14ac:dyDescent="0.25">
      <c r="A595" s="34">
        <v>45463</v>
      </c>
      <c r="B595" s="34" t="s">
        <v>15</v>
      </c>
      <c r="C595" s="34" t="s">
        <v>16</v>
      </c>
      <c r="D595" s="34" t="s">
        <v>313</v>
      </c>
      <c r="E595" s="34" t="s">
        <v>31</v>
      </c>
      <c r="G595" s="34" t="s">
        <v>19</v>
      </c>
      <c r="H595" s="34" t="s">
        <v>20</v>
      </c>
      <c r="I595" s="34" t="s">
        <v>21</v>
      </c>
      <c r="J595" s="34">
        <v>0.3</v>
      </c>
      <c r="L595" s="34">
        <v>3</v>
      </c>
      <c r="M595" s="34" t="s">
        <v>22</v>
      </c>
      <c r="P595" s="34" t="s">
        <v>19</v>
      </c>
      <c r="Q595" s="34" t="s">
        <v>314</v>
      </c>
      <c r="S595" s="34" t="s">
        <v>22</v>
      </c>
    </row>
    <row r="596" spans="1:19" x14ac:dyDescent="0.25">
      <c r="A596" s="34">
        <v>45463</v>
      </c>
      <c r="B596" s="34" t="s">
        <v>15</v>
      </c>
      <c r="C596" s="34" t="s">
        <v>16</v>
      </c>
      <c r="D596" s="34" t="s">
        <v>313</v>
      </c>
      <c r="E596" s="34" t="s">
        <v>31</v>
      </c>
      <c r="G596" s="34" t="s">
        <v>19</v>
      </c>
      <c r="H596" s="34" t="s">
        <v>20</v>
      </c>
      <c r="I596" s="34" t="s">
        <v>21</v>
      </c>
      <c r="J596" s="34">
        <v>0.3</v>
      </c>
      <c r="L596" s="34">
        <v>3</v>
      </c>
      <c r="M596" s="34" t="s">
        <v>22</v>
      </c>
      <c r="P596" s="34" t="s">
        <v>19</v>
      </c>
      <c r="Q596" s="34" t="s">
        <v>314</v>
      </c>
      <c r="S596" s="34" t="s">
        <v>22</v>
      </c>
    </row>
    <row r="597" spans="1:19" x14ac:dyDescent="0.25">
      <c r="A597" s="34">
        <v>45393</v>
      </c>
      <c r="B597" s="34" t="s">
        <v>15</v>
      </c>
      <c r="C597" s="34" t="s">
        <v>16</v>
      </c>
      <c r="D597" s="34" t="s">
        <v>145</v>
      </c>
      <c r="E597" s="34" t="s">
        <v>31</v>
      </c>
      <c r="G597" s="34" t="s">
        <v>19</v>
      </c>
      <c r="H597" s="34" t="s">
        <v>20</v>
      </c>
      <c r="I597" s="34" t="s">
        <v>21</v>
      </c>
      <c r="J597" s="34">
        <v>0.2</v>
      </c>
      <c r="L597" s="34">
        <v>2.9</v>
      </c>
      <c r="M597" s="34" t="s">
        <v>26</v>
      </c>
      <c r="N597" s="34">
        <v>45013</v>
      </c>
      <c r="O597" s="34" t="s">
        <v>39</v>
      </c>
      <c r="P597" s="34" t="s">
        <v>19</v>
      </c>
      <c r="Q597" s="34" t="s">
        <v>146</v>
      </c>
      <c r="S597" s="34" t="s">
        <v>26</v>
      </c>
    </row>
    <row r="598" spans="1:19" x14ac:dyDescent="0.25">
      <c r="A598" s="34">
        <v>45393</v>
      </c>
      <c r="B598" s="34" t="s">
        <v>15</v>
      </c>
      <c r="C598" s="34" t="s">
        <v>16</v>
      </c>
      <c r="D598" s="34" t="s">
        <v>145</v>
      </c>
      <c r="E598" s="34" t="s">
        <v>31</v>
      </c>
      <c r="G598" s="34" t="s">
        <v>19</v>
      </c>
      <c r="H598" s="34" t="s">
        <v>20</v>
      </c>
      <c r="I598" s="34" t="s">
        <v>21</v>
      </c>
      <c r="J598" s="34">
        <v>1</v>
      </c>
      <c r="L598" s="34">
        <v>2.9</v>
      </c>
      <c r="M598" s="34" t="s">
        <v>26</v>
      </c>
      <c r="N598" s="34">
        <v>45013</v>
      </c>
      <c r="O598" s="34" t="s">
        <v>39</v>
      </c>
      <c r="P598" s="34" t="s">
        <v>19</v>
      </c>
      <c r="Q598" s="34" t="s">
        <v>146</v>
      </c>
      <c r="S598" s="34" t="s">
        <v>26</v>
      </c>
    </row>
    <row r="599" spans="1:19" x14ac:dyDescent="0.25">
      <c r="A599" s="34">
        <v>45414</v>
      </c>
      <c r="B599" s="34" t="s">
        <v>15</v>
      </c>
      <c r="C599" s="34" t="s">
        <v>16</v>
      </c>
      <c r="D599" s="34" t="s">
        <v>193</v>
      </c>
      <c r="E599" s="34" t="s">
        <v>31</v>
      </c>
      <c r="G599" s="34" t="s">
        <v>19</v>
      </c>
      <c r="H599" s="34" t="s">
        <v>20</v>
      </c>
      <c r="I599" s="34" t="s">
        <v>21</v>
      </c>
      <c r="J599" s="34">
        <v>0.5</v>
      </c>
      <c r="L599" s="34">
        <v>2.85</v>
      </c>
      <c r="M599" s="34" t="s">
        <v>22</v>
      </c>
      <c r="P599" s="34" t="s">
        <v>19</v>
      </c>
      <c r="Q599" s="34" t="s">
        <v>194</v>
      </c>
      <c r="S599" s="34" t="s">
        <v>22</v>
      </c>
    </row>
    <row r="600" spans="1:19" x14ac:dyDescent="0.25">
      <c r="A600" s="34">
        <v>45397</v>
      </c>
      <c r="B600" s="34" t="s">
        <v>15</v>
      </c>
      <c r="C600" s="34" t="s">
        <v>16</v>
      </c>
      <c r="D600" s="34" t="s">
        <v>274</v>
      </c>
      <c r="E600" s="34" t="s">
        <v>63</v>
      </c>
      <c r="G600" s="34" t="s">
        <v>19</v>
      </c>
      <c r="H600" s="34" t="s">
        <v>20</v>
      </c>
      <c r="I600" s="34" t="s">
        <v>21</v>
      </c>
      <c r="J600" s="34">
        <v>0.2</v>
      </c>
      <c r="L600" s="34">
        <v>2.85</v>
      </c>
      <c r="M600" s="34" t="s">
        <v>22</v>
      </c>
      <c r="P600" s="34" t="s">
        <v>19</v>
      </c>
      <c r="Q600" s="34" t="s">
        <v>275</v>
      </c>
      <c r="R600" s="34" t="s">
        <v>275</v>
      </c>
      <c r="S600" s="34" t="s">
        <v>22</v>
      </c>
    </row>
    <row r="601" spans="1:19" x14ac:dyDescent="0.25">
      <c r="A601" s="34">
        <v>45455</v>
      </c>
      <c r="B601" s="34" t="s">
        <v>15</v>
      </c>
      <c r="C601" s="34" t="s">
        <v>16</v>
      </c>
      <c r="D601" s="34" t="s">
        <v>274</v>
      </c>
      <c r="E601" s="34" t="s">
        <v>63</v>
      </c>
      <c r="G601" s="34" t="s">
        <v>19</v>
      </c>
      <c r="H601" s="34" t="s">
        <v>20</v>
      </c>
      <c r="I601" s="34" t="s">
        <v>21</v>
      </c>
      <c r="J601" s="34">
        <v>0.1</v>
      </c>
      <c r="L601" s="34">
        <v>2.85</v>
      </c>
      <c r="M601" s="34" t="s">
        <v>22</v>
      </c>
      <c r="P601" s="34" t="s">
        <v>19</v>
      </c>
      <c r="Q601" s="34" t="s">
        <v>275</v>
      </c>
      <c r="R601" s="34" t="s">
        <v>275</v>
      </c>
      <c r="S601" s="34" t="s">
        <v>22</v>
      </c>
    </row>
    <row r="602" spans="1:19" x14ac:dyDescent="0.25">
      <c r="A602" s="34">
        <v>45397</v>
      </c>
      <c r="B602" s="34" t="s">
        <v>15</v>
      </c>
      <c r="C602" s="34" t="s">
        <v>16</v>
      </c>
      <c r="D602" s="34" t="s">
        <v>274</v>
      </c>
      <c r="E602" s="34" t="s">
        <v>63</v>
      </c>
      <c r="G602" s="34" t="s">
        <v>19</v>
      </c>
      <c r="H602" s="34" t="s">
        <v>20</v>
      </c>
      <c r="I602" s="34" t="s">
        <v>21</v>
      </c>
      <c r="J602" s="34">
        <v>0.25</v>
      </c>
      <c r="L602" s="34">
        <v>2.85</v>
      </c>
      <c r="M602" s="34" t="s">
        <v>22</v>
      </c>
      <c r="P602" s="34" t="s">
        <v>19</v>
      </c>
      <c r="Q602" s="34" t="s">
        <v>275</v>
      </c>
      <c r="R602" s="34" t="s">
        <v>275</v>
      </c>
      <c r="S602" s="34" t="s">
        <v>22</v>
      </c>
    </row>
    <row r="603" spans="1:19" x14ac:dyDescent="0.25">
      <c r="A603" s="34">
        <v>45397</v>
      </c>
      <c r="B603" s="34" t="s">
        <v>15</v>
      </c>
      <c r="C603" s="34" t="s">
        <v>16</v>
      </c>
      <c r="D603" s="34" t="s">
        <v>274</v>
      </c>
      <c r="E603" s="34" t="s">
        <v>63</v>
      </c>
      <c r="G603" s="34" t="s">
        <v>19</v>
      </c>
      <c r="H603" s="34" t="s">
        <v>20</v>
      </c>
      <c r="I603" s="34" t="s">
        <v>21</v>
      </c>
      <c r="J603" s="34">
        <v>0.2</v>
      </c>
      <c r="L603" s="34">
        <v>2.85</v>
      </c>
      <c r="M603" s="34" t="s">
        <v>22</v>
      </c>
      <c r="P603" s="34" t="s">
        <v>19</v>
      </c>
      <c r="Q603" s="34" t="s">
        <v>275</v>
      </c>
      <c r="R603" s="34" t="s">
        <v>275</v>
      </c>
      <c r="S603" s="34" t="s">
        <v>22</v>
      </c>
    </row>
    <row r="604" spans="1:19" x14ac:dyDescent="0.25">
      <c r="A604" s="34">
        <v>45407</v>
      </c>
      <c r="B604" s="34" t="s">
        <v>15</v>
      </c>
      <c r="C604" s="34" t="s">
        <v>16</v>
      </c>
      <c r="D604" s="34" t="s">
        <v>416</v>
      </c>
      <c r="E604" s="34" t="s">
        <v>31</v>
      </c>
      <c r="G604" s="34" t="s">
        <v>19</v>
      </c>
      <c r="H604" s="34" t="s">
        <v>20</v>
      </c>
      <c r="I604" s="34" t="s">
        <v>21</v>
      </c>
      <c r="J604" s="34">
        <v>0.2</v>
      </c>
      <c r="L604" s="34">
        <v>2.75</v>
      </c>
      <c r="M604" s="34" t="s">
        <v>22</v>
      </c>
      <c r="P604" s="34" t="s">
        <v>19</v>
      </c>
      <c r="Q604" s="34" t="s">
        <v>417</v>
      </c>
      <c r="S604" s="34" t="s">
        <v>22</v>
      </c>
    </row>
    <row r="605" spans="1:19" x14ac:dyDescent="0.25">
      <c r="A605" s="34">
        <v>45407</v>
      </c>
      <c r="B605" s="34" t="s">
        <v>15</v>
      </c>
      <c r="C605" s="34" t="s">
        <v>16</v>
      </c>
      <c r="D605" s="34" t="s">
        <v>416</v>
      </c>
      <c r="E605" s="34" t="s">
        <v>31</v>
      </c>
      <c r="G605" s="34" t="s">
        <v>19</v>
      </c>
      <c r="H605" s="34" t="s">
        <v>20</v>
      </c>
      <c r="I605" s="34" t="s">
        <v>21</v>
      </c>
      <c r="J605" s="34">
        <v>0.75</v>
      </c>
      <c r="L605" s="34">
        <v>2.75</v>
      </c>
      <c r="M605" s="34" t="s">
        <v>22</v>
      </c>
      <c r="P605" s="34" t="s">
        <v>19</v>
      </c>
      <c r="Q605" s="34" t="s">
        <v>417</v>
      </c>
      <c r="S605" s="34" t="s">
        <v>22</v>
      </c>
    </row>
    <row r="606" spans="1:19" x14ac:dyDescent="0.25">
      <c r="A606" s="34">
        <v>45462</v>
      </c>
      <c r="B606" s="34" t="s">
        <v>15</v>
      </c>
      <c r="C606" s="34" t="s">
        <v>16</v>
      </c>
      <c r="D606" s="34" t="s">
        <v>420</v>
      </c>
      <c r="E606" s="34" t="s">
        <v>51</v>
      </c>
      <c r="G606" s="34" t="s">
        <v>19</v>
      </c>
      <c r="H606" s="34" t="s">
        <v>20</v>
      </c>
      <c r="I606" s="34" t="s">
        <v>21</v>
      </c>
      <c r="J606" s="34">
        <v>1.5</v>
      </c>
      <c r="L606" s="34">
        <v>2.5</v>
      </c>
      <c r="M606" s="34" t="s">
        <v>22</v>
      </c>
      <c r="P606" s="34" t="s">
        <v>19</v>
      </c>
      <c r="Q606" s="34" t="s">
        <v>421</v>
      </c>
      <c r="S606" s="34" t="s">
        <v>22</v>
      </c>
    </row>
    <row r="607" spans="1:19" x14ac:dyDescent="0.25">
      <c r="A607" s="34">
        <v>45463</v>
      </c>
      <c r="B607" s="34" t="s">
        <v>15</v>
      </c>
      <c r="C607" s="34" t="s">
        <v>16</v>
      </c>
      <c r="D607" s="34" t="s">
        <v>420</v>
      </c>
      <c r="E607" s="34" t="s">
        <v>51</v>
      </c>
      <c r="G607" s="34" t="s">
        <v>19</v>
      </c>
      <c r="H607" s="34" t="s">
        <v>20</v>
      </c>
      <c r="I607" s="34" t="s">
        <v>21</v>
      </c>
      <c r="J607" s="34">
        <v>0.2</v>
      </c>
      <c r="L607" s="34">
        <v>2.5</v>
      </c>
      <c r="M607" s="34" t="s">
        <v>22</v>
      </c>
      <c r="P607" s="34" t="s">
        <v>19</v>
      </c>
      <c r="Q607" s="34" t="s">
        <v>421</v>
      </c>
      <c r="S607" s="34" t="s">
        <v>22</v>
      </c>
    </row>
    <row r="608" spans="1:19" x14ac:dyDescent="0.25">
      <c r="A608" s="34">
        <v>45460</v>
      </c>
      <c r="B608" s="34" t="s">
        <v>15</v>
      </c>
      <c r="C608" s="34" t="s">
        <v>16</v>
      </c>
      <c r="D608" s="34" t="s">
        <v>420</v>
      </c>
      <c r="E608" s="34" t="s">
        <v>51</v>
      </c>
      <c r="G608" s="34" t="s">
        <v>19</v>
      </c>
      <c r="H608" s="34" t="s">
        <v>20</v>
      </c>
      <c r="I608" s="34" t="s">
        <v>21</v>
      </c>
      <c r="J608" s="34">
        <v>0.3</v>
      </c>
      <c r="L608" s="34">
        <v>2.5</v>
      </c>
      <c r="M608" s="34" t="s">
        <v>22</v>
      </c>
      <c r="P608" s="34" t="s">
        <v>19</v>
      </c>
      <c r="Q608" s="34" t="s">
        <v>421</v>
      </c>
      <c r="S608" s="34" t="s">
        <v>22</v>
      </c>
    </row>
    <row r="609" spans="1:19" x14ac:dyDescent="0.25">
      <c r="A609" s="34">
        <v>45462</v>
      </c>
      <c r="B609" s="34" t="s">
        <v>15</v>
      </c>
      <c r="C609" s="34" t="s">
        <v>16</v>
      </c>
      <c r="D609" s="34" t="s">
        <v>420</v>
      </c>
      <c r="E609" s="34" t="s">
        <v>51</v>
      </c>
      <c r="G609" s="34" t="s">
        <v>19</v>
      </c>
      <c r="H609" s="34" t="s">
        <v>20</v>
      </c>
      <c r="I609" s="34" t="s">
        <v>21</v>
      </c>
      <c r="J609" s="34">
        <v>0.3</v>
      </c>
      <c r="L609" s="34">
        <v>2.5</v>
      </c>
      <c r="M609" s="34" t="s">
        <v>22</v>
      </c>
      <c r="P609" s="34" t="s">
        <v>19</v>
      </c>
      <c r="Q609" s="34" t="s">
        <v>421</v>
      </c>
      <c r="S609" s="34" t="s">
        <v>22</v>
      </c>
    </row>
    <row r="610" spans="1:19" x14ac:dyDescent="0.25">
      <c r="A610" s="34">
        <v>45463</v>
      </c>
      <c r="B610" s="34" t="s">
        <v>15</v>
      </c>
      <c r="C610" s="34" t="s">
        <v>16</v>
      </c>
      <c r="D610" s="34" t="s">
        <v>420</v>
      </c>
      <c r="E610" s="34" t="s">
        <v>51</v>
      </c>
      <c r="G610" s="34" t="s">
        <v>19</v>
      </c>
      <c r="H610" s="34" t="s">
        <v>20</v>
      </c>
      <c r="I610" s="34" t="s">
        <v>21</v>
      </c>
      <c r="J610" s="34">
        <v>0.2</v>
      </c>
      <c r="L610" s="34">
        <v>2.5</v>
      </c>
      <c r="M610" s="34" t="s">
        <v>22</v>
      </c>
      <c r="P610" s="34" t="s">
        <v>19</v>
      </c>
      <c r="Q610" s="34" t="s">
        <v>421</v>
      </c>
      <c r="S610" s="34" t="s">
        <v>22</v>
      </c>
    </row>
    <row r="611" spans="1:19" x14ac:dyDescent="0.25">
      <c r="A611" s="34">
        <v>45397</v>
      </c>
      <c r="B611" s="34" t="s">
        <v>15</v>
      </c>
      <c r="C611" s="34" t="s">
        <v>16</v>
      </c>
      <c r="D611" s="34" t="s">
        <v>100</v>
      </c>
      <c r="E611" s="34" t="s">
        <v>31</v>
      </c>
      <c r="G611" s="34" t="s">
        <v>19</v>
      </c>
      <c r="H611" s="34" t="s">
        <v>20</v>
      </c>
      <c r="I611" s="34" t="s">
        <v>21</v>
      </c>
      <c r="J611" s="34">
        <v>0.1</v>
      </c>
      <c r="L611" s="34">
        <v>2.4</v>
      </c>
      <c r="M611" s="34" t="s">
        <v>22</v>
      </c>
      <c r="P611" s="34" t="s">
        <v>19</v>
      </c>
      <c r="Q611" s="34" t="s">
        <v>181</v>
      </c>
      <c r="S611" s="34" t="s">
        <v>22</v>
      </c>
    </row>
    <row r="612" spans="1:19" x14ac:dyDescent="0.25">
      <c r="A612" s="34">
        <v>45395</v>
      </c>
      <c r="B612" s="34" t="s">
        <v>15</v>
      </c>
      <c r="C612" s="34" t="s">
        <v>16</v>
      </c>
      <c r="D612" s="34" t="s">
        <v>422</v>
      </c>
      <c r="E612" s="34" t="s">
        <v>31</v>
      </c>
      <c r="G612" s="34" t="s">
        <v>19</v>
      </c>
      <c r="H612" s="34" t="s">
        <v>29</v>
      </c>
      <c r="I612" s="34" t="s">
        <v>21</v>
      </c>
      <c r="J612" s="34">
        <v>1.8</v>
      </c>
      <c r="L612" s="34">
        <v>2.35</v>
      </c>
      <c r="M612" s="34" t="s">
        <v>26</v>
      </c>
      <c r="N612" s="34">
        <v>45418</v>
      </c>
      <c r="O612" s="34" t="s">
        <v>28</v>
      </c>
      <c r="P612" s="34" t="s">
        <v>19</v>
      </c>
      <c r="Q612" s="34" t="s">
        <v>423</v>
      </c>
      <c r="S612" s="34" t="s">
        <v>26</v>
      </c>
    </row>
    <row r="613" spans="1:19" x14ac:dyDescent="0.25">
      <c r="A613" s="34">
        <v>45414</v>
      </c>
      <c r="B613" s="34" t="s">
        <v>15</v>
      </c>
      <c r="C613" s="34" t="s">
        <v>16</v>
      </c>
      <c r="D613" s="34" t="s">
        <v>422</v>
      </c>
      <c r="E613" s="34" t="s">
        <v>31</v>
      </c>
      <c r="G613" s="34" t="s">
        <v>19</v>
      </c>
      <c r="H613" s="34" t="s">
        <v>20</v>
      </c>
      <c r="I613" s="34" t="s">
        <v>21</v>
      </c>
      <c r="J613" s="34">
        <v>0.2</v>
      </c>
      <c r="L613" s="34">
        <v>2.35</v>
      </c>
      <c r="M613" s="34" t="s">
        <v>26</v>
      </c>
      <c r="N613" s="34">
        <v>45418</v>
      </c>
      <c r="O613" s="34" t="s">
        <v>28</v>
      </c>
      <c r="P613" s="34" t="s">
        <v>19</v>
      </c>
      <c r="Q613" s="34" t="s">
        <v>423</v>
      </c>
      <c r="S613" s="34" t="s">
        <v>26</v>
      </c>
    </row>
    <row r="614" spans="1:19" x14ac:dyDescent="0.25">
      <c r="A614" s="34">
        <v>45414</v>
      </c>
      <c r="B614" s="34" t="s">
        <v>15</v>
      </c>
      <c r="C614" s="34" t="s">
        <v>16</v>
      </c>
      <c r="D614" s="34" t="s">
        <v>422</v>
      </c>
      <c r="E614" s="34" t="s">
        <v>31</v>
      </c>
      <c r="G614" s="34" t="s">
        <v>19</v>
      </c>
      <c r="H614" s="34" t="s">
        <v>20</v>
      </c>
      <c r="I614" s="34" t="s">
        <v>21</v>
      </c>
      <c r="J614" s="34">
        <v>0.25</v>
      </c>
      <c r="L614" s="34">
        <v>2.35</v>
      </c>
      <c r="M614" s="34" t="s">
        <v>26</v>
      </c>
      <c r="N614" s="34">
        <v>45418</v>
      </c>
      <c r="O614" s="34" t="s">
        <v>28</v>
      </c>
      <c r="P614" s="34" t="s">
        <v>19</v>
      </c>
      <c r="Q614" s="34" t="s">
        <v>423</v>
      </c>
      <c r="S614" s="34" t="s">
        <v>26</v>
      </c>
    </row>
    <row r="615" spans="1:19" x14ac:dyDescent="0.25">
      <c r="A615" s="34">
        <v>45404</v>
      </c>
      <c r="B615" s="34" t="s">
        <v>15</v>
      </c>
      <c r="C615" s="34" t="s">
        <v>16</v>
      </c>
      <c r="D615" s="34" t="s">
        <v>422</v>
      </c>
      <c r="E615" s="34" t="s">
        <v>31</v>
      </c>
      <c r="G615" s="34" t="s">
        <v>19</v>
      </c>
      <c r="H615" s="34" t="s">
        <v>20</v>
      </c>
      <c r="I615" s="34" t="s">
        <v>21</v>
      </c>
      <c r="J615" s="34">
        <v>0.1</v>
      </c>
      <c r="L615" s="34">
        <v>2.35</v>
      </c>
      <c r="M615" s="34" t="s">
        <v>26</v>
      </c>
      <c r="N615" s="34">
        <v>45418</v>
      </c>
      <c r="O615" s="34" t="s">
        <v>28</v>
      </c>
      <c r="P615" s="34" t="s">
        <v>19</v>
      </c>
      <c r="Q615" s="34" t="s">
        <v>423</v>
      </c>
      <c r="S615" s="34" t="s">
        <v>26</v>
      </c>
    </row>
    <row r="616" spans="1:19" x14ac:dyDescent="0.25">
      <c r="A616" s="34">
        <v>45456</v>
      </c>
      <c r="B616" s="34" t="s">
        <v>15</v>
      </c>
      <c r="C616" s="34" t="s">
        <v>16</v>
      </c>
      <c r="D616" s="34" t="s">
        <v>424</v>
      </c>
      <c r="E616" s="34" t="s">
        <v>31</v>
      </c>
      <c r="G616" s="34" t="s">
        <v>19</v>
      </c>
      <c r="H616" s="34" t="s">
        <v>20</v>
      </c>
      <c r="I616" s="34" t="s">
        <v>21</v>
      </c>
      <c r="J616" s="34">
        <v>0.2</v>
      </c>
      <c r="L616" s="34">
        <v>2.25</v>
      </c>
      <c r="M616" s="34" t="s">
        <v>22</v>
      </c>
      <c r="P616" s="34" t="s">
        <v>19</v>
      </c>
      <c r="Q616" s="34" t="s">
        <v>425</v>
      </c>
      <c r="S616" s="34" t="s">
        <v>22</v>
      </c>
    </row>
    <row r="617" spans="1:19" x14ac:dyDescent="0.25">
      <c r="A617" s="34">
        <v>45406</v>
      </c>
      <c r="B617" s="34" t="s">
        <v>15</v>
      </c>
      <c r="C617" s="34" t="s">
        <v>16</v>
      </c>
      <c r="D617" s="34" t="s">
        <v>424</v>
      </c>
      <c r="E617" s="34" t="s">
        <v>31</v>
      </c>
      <c r="G617" s="34" t="s">
        <v>19</v>
      </c>
      <c r="H617" s="34" t="s">
        <v>20</v>
      </c>
      <c r="I617" s="34" t="s">
        <v>21</v>
      </c>
      <c r="J617" s="34">
        <v>0.75</v>
      </c>
      <c r="L617" s="34">
        <v>2.25</v>
      </c>
      <c r="M617" s="34" t="s">
        <v>22</v>
      </c>
      <c r="P617" s="34" t="s">
        <v>19</v>
      </c>
      <c r="Q617" s="34" t="s">
        <v>425</v>
      </c>
      <c r="S617" s="34" t="s">
        <v>22</v>
      </c>
    </row>
    <row r="618" spans="1:19" x14ac:dyDescent="0.25">
      <c r="A618" s="34">
        <v>45456</v>
      </c>
      <c r="B618" s="34" t="s">
        <v>15</v>
      </c>
      <c r="C618" s="34" t="s">
        <v>16</v>
      </c>
      <c r="D618" s="34" t="s">
        <v>424</v>
      </c>
      <c r="E618" s="34" t="s">
        <v>31</v>
      </c>
      <c r="G618" s="34" t="s">
        <v>19</v>
      </c>
      <c r="H618" s="34" t="s">
        <v>20</v>
      </c>
      <c r="I618" s="34" t="s">
        <v>21</v>
      </c>
      <c r="J618" s="34">
        <v>0.5</v>
      </c>
      <c r="L618" s="34">
        <v>2.25</v>
      </c>
      <c r="M618" s="34" t="s">
        <v>22</v>
      </c>
      <c r="P618" s="34" t="s">
        <v>19</v>
      </c>
      <c r="Q618" s="34" t="s">
        <v>425</v>
      </c>
      <c r="S618" s="34" t="s">
        <v>22</v>
      </c>
    </row>
    <row r="619" spans="1:19" x14ac:dyDescent="0.25">
      <c r="A619" s="34">
        <v>45456</v>
      </c>
      <c r="B619" s="34" t="s">
        <v>15</v>
      </c>
      <c r="C619" s="34" t="s">
        <v>16</v>
      </c>
      <c r="D619" s="34" t="s">
        <v>424</v>
      </c>
      <c r="E619" s="34" t="s">
        <v>31</v>
      </c>
      <c r="G619" s="34" t="s">
        <v>19</v>
      </c>
      <c r="H619" s="34" t="s">
        <v>20</v>
      </c>
      <c r="I619" s="34" t="s">
        <v>21</v>
      </c>
      <c r="J619" s="34">
        <v>0.3</v>
      </c>
      <c r="L619" s="34">
        <v>2.25</v>
      </c>
      <c r="M619" s="34" t="s">
        <v>22</v>
      </c>
      <c r="P619" s="34" t="s">
        <v>19</v>
      </c>
      <c r="Q619" s="34" t="s">
        <v>425</v>
      </c>
      <c r="S619" s="34" t="s">
        <v>22</v>
      </c>
    </row>
    <row r="620" spans="1:19" x14ac:dyDescent="0.25">
      <c r="A620" s="34">
        <v>45456</v>
      </c>
      <c r="B620" s="34" t="s">
        <v>15</v>
      </c>
      <c r="C620" s="34" t="s">
        <v>16</v>
      </c>
      <c r="D620" s="34" t="s">
        <v>424</v>
      </c>
      <c r="E620" s="34" t="s">
        <v>31</v>
      </c>
      <c r="G620" s="34" t="s">
        <v>19</v>
      </c>
      <c r="H620" s="34" t="s">
        <v>20</v>
      </c>
      <c r="I620" s="34" t="s">
        <v>21</v>
      </c>
      <c r="J620" s="34">
        <v>0.5</v>
      </c>
      <c r="L620" s="34">
        <v>2.25</v>
      </c>
      <c r="M620" s="34" t="s">
        <v>22</v>
      </c>
      <c r="P620" s="34" t="s">
        <v>19</v>
      </c>
      <c r="Q620" s="34" t="s">
        <v>425</v>
      </c>
      <c r="S620" s="34" t="s">
        <v>22</v>
      </c>
    </row>
    <row r="621" spans="1:19" x14ac:dyDescent="0.25">
      <c r="A621" s="34">
        <v>45463</v>
      </c>
      <c r="B621" s="34" t="s">
        <v>15</v>
      </c>
      <c r="C621" s="34" t="s">
        <v>16</v>
      </c>
      <c r="D621" s="34" t="s">
        <v>428</v>
      </c>
      <c r="E621" s="34" t="s">
        <v>31</v>
      </c>
      <c r="G621" s="34" t="s">
        <v>19</v>
      </c>
      <c r="H621" s="34" t="s">
        <v>20</v>
      </c>
      <c r="I621" s="34" t="s">
        <v>21</v>
      </c>
      <c r="J621" s="34">
        <v>0.2</v>
      </c>
      <c r="L621" s="34">
        <v>2</v>
      </c>
      <c r="M621" s="34" t="s">
        <v>22</v>
      </c>
      <c r="P621" s="34" t="s">
        <v>19</v>
      </c>
      <c r="Q621" s="34" t="s">
        <v>545</v>
      </c>
      <c r="R621" s="34" t="s">
        <v>546</v>
      </c>
      <c r="S621" s="34" t="s">
        <v>22</v>
      </c>
    </row>
    <row r="622" spans="1:19" x14ac:dyDescent="0.25">
      <c r="A622" s="34">
        <v>45462</v>
      </c>
      <c r="B622" s="34" t="s">
        <v>15</v>
      </c>
      <c r="C622" s="34" t="s">
        <v>16</v>
      </c>
      <c r="D622" s="34" t="s">
        <v>428</v>
      </c>
      <c r="E622" s="34" t="s">
        <v>31</v>
      </c>
      <c r="G622" s="34" t="s">
        <v>19</v>
      </c>
      <c r="H622" s="34" t="s">
        <v>20</v>
      </c>
      <c r="I622" s="34" t="s">
        <v>21</v>
      </c>
      <c r="J622" s="34">
        <v>0.2</v>
      </c>
      <c r="L622" s="34">
        <v>2</v>
      </c>
      <c r="M622" s="34" t="s">
        <v>22</v>
      </c>
      <c r="P622" s="34" t="s">
        <v>19</v>
      </c>
      <c r="Q622" s="34" t="s">
        <v>545</v>
      </c>
      <c r="R622" s="34" t="s">
        <v>546</v>
      </c>
      <c r="S622" s="34" t="s">
        <v>22</v>
      </c>
    </row>
    <row r="623" spans="1:19" x14ac:dyDescent="0.25">
      <c r="A623" s="34">
        <v>45463</v>
      </c>
      <c r="B623" s="34" t="s">
        <v>15</v>
      </c>
      <c r="C623" s="34" t="s">
        <v>16</v>
      </c>
      <c r="D623" s="34" t="s">
        <v>428</v>
      </c>
      <c r="E623" s="34" t="s">
        <v>31</v>
      </c>
      <c r="G623" s="34" t="s">
        <v>19</v>
      </c>
      <c r="H623" s="34" t="s">
        <v>20</v>
      </c>
      <c r="I623" s="34" t="s">
        <v>21</v>
      </c>
      <c r="J623" s="34">
        <v>0.3</v>
      </c>
      <c r="L623" s="34">
        <v>2</v>
      </c>
      <c r="M623" s="34" t="s">
        <v>22</v>
      </c>
      <c r="P623" s="34" t="s">
        <v>19</v>
      </c>
      <c r="Q623" s="34" t="s">
        <v>545</v>
      </c>
      <c r="R623" s="34" t="s">
        <v>546</v>
      </c>
      <c r="S623" s="34" t="s">
        <v>22</v>
      </c>
    </row>
    <row r="624" spans="1:19" x14ac:dyDescent="0.25">
      <c r="A624" s="34">
        <v>45463</v>
      </c>
      <c r="B624" s="34" t="s">
        <v>15</v>
      </c>
      <c r="C624" s="34" t="s">
        <v>16</v>
      </c>
      <c r="D624" s="34" t="s">
        <v>428</v>
      </c>
      <c r="E624" s="34" t="s">
        <v>31</v>
      </c>
      <c r="G624" s="34" t="s">
        <v>19</v>
      </c>
      <c r="H624" s="34" t="s">
        <v>20</v>
      </c>
      <c r="I624" s="34" t="s">
        <v>21</v>
      </c>
      <c r="J624" s="34">
        <v>0.2</v>
      </c>
      <c r="L624" s="34">
        <v>2</v>
      </c>
      <c r="M624" s="34" t="s">
        <v>22</v>
      </c>
      <c r="P624" s="34" t="s">
        <v>19</v>
      </c>
      <c r="Q624" s="34" t="s">
        <v>545</v>
      </c>
      <c r="R624" s="34" t="s">
        <v>546</v>
      </c>
      <c r="S624" s="34" t="s">
        <v>22</v>
      </c>
    </row>
    <row r="625" spans="1:19" x14ac:dyDescent="0.25">
      <c r="A625" s="34">
        <v>45463</v>
      </c>
      <c r="B625" s="34" t="s">
        <v>15</v>
      </c>
      <c r="C625" s="34" t="s">
        <v>16</v>
      </c>
      <c r="D625" s="34" t="s">
        <v>428</v>
      </c>
      <c r="E625" s="34" t="s">
        <v>31</v>
      </c>
      <c r="G625" s="34" t="s">
        <v>19</v>
      </c>
      <c r="H625" s="34" t="s">
        <v>20</v>
      </c>
      <c r="I625" s="34" t="s">
        <v>21</v>
      </c>
      <c r="J625" s="34">
        <v>0.2</v>
      </c>
      <c r="L625" s="34">
        <v>2</v>
      </c>
      <c r="M625" s="34" t="s">
        <v>22</v>
      </c>
      <c r="P625" s="34" t="s">
        <v>19</v>
      </c>
      <c r="Q625" s="34" t="s">
        <v>545</v>
      </c>
      <c r="R625" s="34" t="s">
        <v>546</v>
      </c>
      <c r="S625" s="34" t="s">
        <v>22</v>
      </c>
    </row>
    <row r="626" spans="1:19" x14ac:dyDescent="0.25">
      <c r="A626" s="34">
        <v>45463</v>
      </c>
      <c r="B626" s="34" t="s">
        <v>15</v>
      </c>
      <c r="C626" s="34" t="s">
        <v>16</v>
      </c>
      <c r="D626" s="34" t="s">
        <v>428</v>
      </c>
      <c r="E626" s="34" t="s">
        <v>31</v>
      </c>
      <c r="G626" s="34" t="s">
        <v>19</v>
      </c>
      <c r="H626" s="34" t="s">
        <v>20</v>
      </c>
      <c r="I626" s="34" t="s">
        <v>21</v>
      </c>
      <c r="J626" s="34">
        <v>0.2</v>
      </c>
      <c r="L626" s="34">
        <v>2</v>
      </c>
      <c r="M626" s="34" t="s">
        <v>22</v>
      </c>
      <c r="P626" s="34" t="s">
        <v>19</v>
      </c>
      <c r="Q626" s="34" t="s">
        <v>545</v>
      </c>
      <c r="R626" s="34" t="s">
        <v>546</v>
      </c>
      <c r="S626" s="34" t="s">
        <v>22</v>
      </c>
    </row>
    <row r="627" spans="1:19" x14ac:dyDescent="0.25">
      <c r="A627" s="34">
        <v>45407</v>
      </c>
      <c r="B627" s="34" t="s">
        <v>15</v>
      </c>
      <c r="C627" s="34" t="s">
        <v>16</v>
      </c>
      <c r="D627" s="34" t="s">
        <v>428</v>
      </c>
      <c r="E627" s="34" t="s">
        <v>31</v>
      </c>
      <c r="G627" s="34" t="s">
        <v>19</v>
      </c>
      <c r="H627" s="34" t="s">
        <v>20</v>
      </c>
      <c r="I627" s="34" t="s">
        <v>21</v>
      </c>
      <c r="J627" s="34">
        <v>0.3</v>
      </c>
      <c r="L627" s="34">
        <v>2</v>
      </c>
      <c r="M627" s="34" t="s">
        <v>22</v>
      </c>
      <c r="P627" s="34" t="s">
        <v>19</v>
      </c>
      <c r="Q627" s="34" t="s">
        <v>545</v>
      </c>
      <c r="R627" s="34" t="s">
        <v>546</v>
      </c>
      <c r="S627" s="34" t="s">
        <v>22</v>
      </c>
    </row>
    <row r="628" spans="1:19" x14ac:dyDescent="0.25">
      <c r="A628" s="34">
        <v>45400</v>
      </c>
      <c r="B628" s="34" t="s">
        <v>15</v>
      </c>
      <c r="C628" s="34" t="s">
        <v>16</v>
      </c>
      <c r="D628" s="34" t="s">
        <v>428</v>
      </c>
      <c r="E628" s="34" t="s">
        <v>31</v>
      </c>
      <c r="G628" s="34" t="s">
        <v>19</v>
      </c>
      <c r="H628" s="34" t="s">
        <v>20</v>
      </c>
      <c r="I628" s="34" t="s">
        <v>21</v>
      </c>
      <c r="J628" s="34">
        <v>0.2</v>
      </c>
      <c r="L628" s="34">
        <v>2</v>
      </c>
      <c r="M628" s="34" t="s">
        <v>22</v>
      </c>
      <c r="P628" s="34" t="s">
        <v>19</v>
      </c>
      <c r="Q628" s="34" t="s">
        <v>545</v>
      </c>
      <c r="R628" s="34" t="s">
        <v>546</v>
      </c>
      <c r="S628" s="34" t="s">
        <v>22</v>
      </c>
    </row>
    <row r="629" spans="1:19" x14ac:dyDescent="0.25">
      <c r="A629" s="34">
        <v>45386</v>
      </c>
      <c r="B629" s="34" t="s">
        <v>15</v>
      </c>
      <c r="C629" s="34" t="s">
        <v>16</v>
      </c>
      <c r="D629" s="34" t="s">
        <v>199</v>
      </c>
      <c r="E629" s="34" t="s">
        <v>31</v>
      </c>
      <c r="G629" s="34" t="s">
        <v>19</v>
      </c>
      <c r="H629" s="34" t="s">
        <v>20</v>
      </c>
      <c r="I629" s="34" t="s">
        <v>21</v>
      </c>
      <c r="J629" s="34">
        <v>0.25</v>
      </c>
      <c r="L629" s="34">
        <v>1.95</v>
      </c>
      <c r="M629" s="34" t="s">
        <v>22</v>
      </c>
      <c r="P629" s="34" t="s">
        <v>19</v>
      </c>
      <c r="Q629" s="34" t="s">
        <v>200</v>
      </c>
      <c r="S629" s="34" t="s">
        <v>22</v>
      </c>
    </row>
    <row r="630" spans="1:19" x14ac:dyDescent="0.25">
      <c r="A630" s="34">
        <v>45386</v>
      </c>
      <c r="B630" s="34" t="s">
        <v>15</v>
      </c>
      <c r="C630" s="34" t="s">
        <v>16</v>
      </c>
      <c r="D630" s="34" t="s">
        <v>199</v>
      </c>
      <c r="E630" s="34" t="s">
        <v>31</v>
      </c>
      <c r="G630" s="34" t="s">
        <v>19</v>
      </c>
      <c r="H630" s="34" t="s">
        <v>20</v>
      </c>
      <c r="I630" s="34" t="s">
        <v>21</v>
      </c>
      <c r="J630" s="34">
        <v>0.2</v>
      </c>
      <c r="L630" s="34">
        <v>1.95</v>
      </c>
      <c r="M630" s="34" t="s">
        <v>22</v>
      </c>
      <c r="P630" s="34" t="s">
        <v>19</v>
      </c>
      <c r="Q630" s="34" t="s">
        <v>200</v>
      </c>
      <c r="S630" s="34" t="s">
        <v>22</v>
      </c>
    </row>
    <row r="631" spans="1:19" x14ac:dyDescent="0.25">
      <c r="A631" s="34">
        <v>45455</v>
      </c>
      <c r="B631" s="34" t="s">
        <v>15</v>
      </c>
      <c r="C631" s="34" t="s">
        <v>16</v>
      </c>
      <c r="D631" s="34" t="s">
        <v>426</v>
      </c>
      <c r="E631" s="34" t="s">
        <v>31</v>
      </c>
      <c r="G631" s="34" t="s">
        <v>19</v>
      </c>
      <c r="H631" s="34" t="s">
        <v>20</v>
      </c>
      <c r="I631" s="34" t="s">
        <v>21</v>
      </c>
      <c r="J631" s="34">
        <v>0.2</v>
      </c>
      <c r="L631" s="34">
        <v>1.8</v>
      </c>
      <c r="M631" s="34" t="s">
        <v>22</v>
      </c>
      <c r="P631" s="34" t="s">
        <v>19</v>
      </c>
      <c r="Q631" s="34" t="s">
        <v>427</v>
      </c>
      <c r="S631" s="34" t="s">
        <v>22</v>
      </c>
    </row>
    <row r="632" spans="1:19" x14ac:dyDescent="0.25">
      <c r="A632" s="34">
        <v>45394</v>
      </c>
      <c r="B632" s="34" t="s">
        <v>15</v>
      </c>
      <c r="C632" s="34" t="s">
        <v>16</v>
      </c>
      <c r="D632" s="34" t="s">
        <v>426</v>
      </c>
      <c r="E632" s="34" t="s">
        <v>31</v>
      </c>
      <c r="G632" s="34" t="s">
        <v>19</v>
      </c>
      <c r="H632" s="34" t="s">
        <v>20</v>
      </c>
      <c r="I632" s="34" t="s">
        <v>21</v>
      </c>
      <c r="J632" s="34">
        <v>0.5</v>
      </c>
      <c r="L632" s="34">
        <v>1.8</v>
      </c>
      <c r="M632" s="34" t="s">
        <v>22</v>
      </c>
      <c r="P632" s="34" t="s">
        <v>19</v>
      </c>
      <c r="Q632" s="34" t="s">
        <v>427</v>
      </c>
      <c r="S632" s="34" t="s">
        <v>22</v>
      </c>
    </row>
    <row r="633" spans="1:19" x14ac:dyDescent="0.25">
      <c r="A633" s="34">
        <v>45455</v>
      </c>
      <c r="B633" s="34" t="s">
        <v>15</v>
      </c>
      <c r="C633" s="34" t="s">
        <v>16</v>
      </c>
      <c r="D633" s="34" t="s">
        <v>426</v>
      </c>
      <c r="E633" s="34" t="s">
        <v>31</v>
      </c>
      <c r="G633" s="34" t="s">
        <v>19</v>
      </c>
      <c r="H633" s="34" t="s">
        <v>20</v>
      </c>
      <c r="I633" s="34" t="s">
        <v>21</v>
      </c>
      <c r="J633" s="34">
        <v>0.1</v>
      </c>
      <c r="L633" s="34">
        <v>1.8</v>
      </c>
      <c r="M633" s="34" t="s">
        <v>22</v>
      </c>
      <c r="P633" s="34" t="s">
        <v>19</v>
      </c>
      <c r="Q633" s="34" t="s">
        <v>427</v>
      </c>
      <c r="S633" s="34" t="s">
        <v>22</v>
      </c>
    </row>
    <row r="634" spans="1:19" x14ac:dyDescent="0.25">
      <c r="A634" s="34">
        <v>45455</v>
      </c>
      <c r="B634" s="34" t="s">
        <v>15</v>
      </c>
      <c r="C634" s="34" t="s">
        <v>16</v>
      </c>
      <c r="D634" s="34" t="s">
        <v>426</v>
      </c>
      <c r="E634" s="34" t="s">
        <v>31</v>
      </c>
      <c r="G634" s="34" t="s">
        <v>19</v>
      </c>
      <c r="H634" s="34" t="s">
        <v>20</v>
      </c>
      <c r="I634" s="34" t="s">
        <v>21</v>
      </c>
      <c r="J634" s="34">
        <v>0.2</v>
      </c>
      <c r="L634" s="34">
        <v>1.8</v>
      </c>
      <c r="M634" s="34" t="s">
        <v>22</v>
      </c>
      <c r="P634" s="34" t="s">
        <v>19</v>
      </c>
      <c r="Q634" s="34" t="s">
        <v>427</v>
      </c>
      <c r="S634" s="34" t="s">
        <v>22</v>
      </c>
    </row>
    <row r="635" spans="1:19" x14ac:dyDescent="0.25">
      <c r="A635" s="34">
        <v>45455</v>
      </c>
      <c r="B635" s="34" t="s">
        <v>15</v>
      </c>
      <c r="C635" s="34" t="s">
        <v>16</v>
      </c>
      <c r="D635" s="34" t="s">
        <v>426</v>
      </c>
      <c r="E635" s="34" t="s">
        <v>31</v>
      </c>
      <c r="G635" s="34" t="s">
        <v>19</v>
      </c>
      <c r="H635" s="34" t="s">
        <v>20</v>
      </c>
      <c r="I635" s="34" t="s">
        <v>21</v>
      </c>
      <c r="J635" s="34">
        <v>0.5</v>
      </c>
      <c r="L635" s="34">
        <v>1.8</v>
      </c>
      <c r="M635" s="34" t="s">
        <v>22</v>
      </c>
      <c r="P635" s="34" t="s">
        <v>19</v>
      </c>
      <c r="Q635" s="34" t="s">
        <v>427</v>
      </c>
      <c r="S635" s="34" t="s">
        <v>22</v>
      </c>
    </row>
    <row r="636" spans="1:19" x14ac:dyDescent="0.25">
      <c r="A636" s="34">
        <v>45455</v>
      </c>
      <c r="B636" s="34" t="s">
        <v>15</v>
      </c>
      <c r="C636" s="34" t="s">
        <v>16</v>
      </c>
      <c r="D636" s="34" t="s">
        <v>426</v>
      </c>
      <c r="E636" s="34" t="s">
        <v>31</v>
      </c>
      <c r="G636" s="34" t="s">
        <v>19</v>
      </c>
      <c r="H636" s="34" t="s">
        <v>20</v>
      </c>
      <c r="I636" s="34" t="s">
        <v>21</v>
      </c>
      <c r="J636" s="34">
        <v>0.3</v>
      </c>
      <c r="L636" s="34">
        <v>1.8</v>
      </c>
      <c r="M636" s="34" t="s">
        <v>22</v>
      </c>
      <c r="P636" s="34" t="s">
        <v>19</v>
      </c>
      <c r="Q636" s="34" t="s">
        <v>427</v>
      </c>
      <c r="S636" s="34" t="s">
        <v>22</v>
      </c>
    </row>
    <row r="637" spans="1:19" x14ac:dyDescent="0.25">
      <c r="A637" s="34">
        <v>45413</v>
      </c>
      <c r="B637" s="34" t="s">
        <v>15</v>
      </c>
      <c r="C637" s="34" t="s">
        <v>16</v>
      </c>
      <c r="D637" s="34" t="s">
        <v>429</v>
      </c>
      <c r="E637" s="34" t="s">
        <v>49</v>
      </c>
      <c r="G637" s="34" t="s">
        <v>19</v>
      </c>
      <c r="H637" s="34" t="s">
        <v>20</v>
      </c>
      <c r="I637" s="34" t="s">
        <v>21</v>
      </c>
      <c r="J637" s="34">
        <v>1.5</v>
      </c>
      <c r="L637" s="34">
        <v>1.5</v>
      </c>
      <c r="M637" s="34" t="s">
        <v>22</v>
      </c>
      <c r="P637" s="34" t="s">
        <v>19</v>
      </c>
      <c r="Q637" s="34" t="s">
        <v>430</v>
      </c>
      <c r="S637" s="34" t="s">
        <v>22</v>
      </c>
    </row>
    <row r="638" spans="1:19" x14ac:dyDescent="0.25">
      <c r="A638" s="34">
        <v>45413</v>
      </c>
      <c r="B638" s="34" t="s">
        <v>15</v>
      </c>
      <c r="C638" s="34" t="s">
        <v>16</v>
      </c>
      <c r="D638" s="34" t="s">
        <v>431</v>
      </c>
      <c r="E638" s="34" t="s">
        <v>49</v>
      </c>
      <c r="G638" s="34" t="s">
        <v>19</v>
      </c>
      <c r="H638" s="34" t="s">
        <v>20</v>
      </c>
      <c r="I638" s="34" t="s">
        <v>21</v>
      </c>
      <c r="J638" s="34">
        <v>1.5</v>
      </c>
      <c r="L638" s="34">
        <v>1.5</v>
      </c>
      <c r="M638" s="34" t="s">
        <v>22</v>
      </c>
      <c r="P638" s="34" t="s">
        <v>19</v>
      </c>
      <c r="Q638" s="34" t="s">
        <v>432</v>
      </c>
      <c r="S638" s="34" t="s">
        <v>22</v>
      </c>
    </row>
    <row r="639" spans="1:19" x14ac:dyDescent="0.25">
      <c r="A639" s="34">
        <v>45413</v>
      </c>
      <c r="B639" s="34" t="s">
        <v>15</v>
      </c>
      <c r="C639" s="34" t="s">
        <v>16</v>
      </c>
      <c r="D639" s="34" t="s">
        <v>433</v>
      </c>
      <c r="E639" s="34" t="s">
        <v>49</v>
      </c>
      <c r="G639" s="34" t="s">
        <v>19</v>
      </c>
      <c r="H639" s="34" t="s">
        <v>20</v>
      </c>
      <c r="I639" s="34" t="s">
        <v>21</v>
      </c>
      <c r="J639" s="34">
        <v>1.5</v>
      </c>
      <c r="L639" s="34">
        <v>1.5</v>
      </c>
      <c r="M639" s="34" t="s">
        <v>22</v>
      </c>
      <c r="P639" s="34" t="s">
        <v>19</v>
      </c>
      <c r="Q639" s="34" t="s">
        <v>434</v>
      </c>
      <c r="S639" s="34" t="s">
        <v>22</v>
      </c>
    </row>
    <row r="640" spans="1:19" x14ac:dyDescent="0.25">
      <c r="A640" s="34">
        <v>45463</v>
      </c>
      <c r="B640" s="34" t="s">
        <v>15</v>
      </c>
      <c r="C640" s="34" t="s">
        <v>16</v>
      </c>
      <c r="D640" s="34" t="s">
        <v>435</v>
      </c>
      <c r="E640" s="34" t="s">
        <v>51</v>
      </c>
      <c r="G640" s="34" t="s">
        <v>19</v>
      </c>
      <c r="H640" s="34" t="s">
        <v>20</v>
      </c>
      <c r="I640" s="34" t="s">
        <v>21</v>
      </c>
      <c r="J640" s="34">
        <v>0.1</v>
      </c>
      <c r="L640" s="34">
        <v>1.5</v>
      </c>
      <c r="M640" s="34" t="s">
        <v>22</v>
      </c>
      <c r="P640" s="34" t="s">
        <v>19</v>
      </c>
      <c r="Q640" s="34" t="s">
        <v>436</v>
      </c>
      <c r="S640" s="34" t="s">
        <v>22</v>
      </c>
    </row>
    <row r="641" spans="1:19" x14ac:dyDescent="0.25">
      <c r="A641" s="34">
        <v>45462</v>
      </c>
      <c r="B641" s="34" t="s">
        <v>15</v>
      </c>
      <c r="C641" s="34" t="s">
        <v>16</v>
      </c>
      <c r="D641" s="34" t="s">
        <v>435</v>
      </c>
      <c r="E641" s="34" t="s">
        <v>51</v>
      </c>
      <c r="G641" s="34" t="s">
        <v>19</v>
      </c>
      <c r="H641" s="34" t="s">
        <v>20</v>
      </c>
      <c r="I641" s="34" t="s">
        <v>21</v>
      </c>
      <c r="J641" s="34">
        <v>0.3</v>
      </c>
      <c r="L641" s="34">
        <v>1.5</v>
      </c>
      <c r="M641" s="34" t="s">
        <v>22</v>
      </c>
      <c r="P641" s="34" t="s">
        <v>19</v>
      </c>
      <c r="Q641" s="34" t="s">
        <v>436</v>
      </c>
      <c r="S641" s="34" t="s">
        <v>22</v>
      </c>
    </row>
    <row r="642" spans="1:19" x14ac:dyDescent="0.25">
      <c r="A642" s="34">
        <v>45463</v>
      </c>
      <c r="B642" s="34" t="s">
        <v>15</v>
      </c>
      <c r="C642" s="34" t="s">
        <v>16</v>
      </c>
      <c r="D642" s="34" t="s">
        <v>435</v>
      </c>
      <c r="E642" s="34" t="s">
        <v>51</v>
      </c>
      <c r="G642" s="34" t="s">
        <v>19</v>
      </c>
      <c r="H642" s="34" t="s">
        <v>20</v>
      </c>
      <c r="I642" s="34" t="s">
        <v>21</v>
      </c>
      <c r="J642" s="34">
        <v>0.3</v>
      </c>
      <c r="L642" s="34">
        <v>1.5</v>
      </c>
      <c r="M642" s="34" t="s">
        <v>22</v>
      </c>
      <c r="P642" s="34" t="s">
        <v>19</v>
      </c>
      <c r="Q642" s="34" t="s">
        <v>436</v>
      </c>
      <c r="S642" s="34" t="s">
        <v>22</v>
      </c>
    </row>
    <row r="643" spans="1:19" x14ac:dyDescent="0.25">
      <c r="A643" s="34">
        <v>45397</v>
      </c>
      <c r="B643" s="34" t="s">
        <v>15</v>
      </c>
      <c r="C643" s="34" t="s">
        <v>16</v>
      </c>
      <c r="D643" s="34" t="s">
        <v>435</v>
      </c>
      <c r="E643" s="34" t="s">
        <v>51</v>
      </c>
      <c r="G643" s="34" t="s">
        <v>19</v>
      </c>
      <c r="H643" s="34" t="s">
        <v>20</v>
      </c>
      <c r="I643" s="34" t="s">
        <v>21</v>
      </c>
      <c r="J643" s="34">
        <v>0.3</v>
      </c>
      <c r="L643" s="34">
        <v>1.5</v>
      </c>
      <c r="M643" s="34" t="s">
        <v>22</v>
      </c>
      <c r="P643" s="34" t="s">
        <v>19</v>
      </c>
      <c r="Q643" s="34" t="s">
        <v>436</v>
      </c>
      <c r="S643" s="34" t="s">
        <v>22</v>
      </c>
    </row>
    <row r="644" spans="1:19" x14ac:dyDescent="0.25">
      <c r="A644" s="34">
        <v>45397</v>
      </c>
      <c r="B644" s="34" t="s">
        <v>15</v>
      </c>
      <c r="C644" s="34" t="s">
        <v>16</v>
      </c>
      <c r="D644" s="34" t="s">
        <v>435</v>
      </c>
      <c r="E644" s="34" t="s">
        <v>51</v>
      </c>
      <c r="G644" s="34" t="s">
        <v>19</v>
      </c>
      <c r="H644" s="34" t="s">
        <v>20</v>
      </c>
      <c r="I644" s="34" t="s">
        <v>21</v>
      </c>
      <c r="J644" s="34">
        <v>0.2</v>
      </c>
      <c r="L644" s="34">
        <v>1.5</v>
      </c>
      <c r="M644" s="34" t="s">
        <v>22</v>
      </c>
      <c r="P644" s="34" t="s">
        <v>19</v>
      </c>
      <c r="Q644" s="34" t="s">
        <v>436</v>
      </c>
      <c r="S644" s="34" t="s">
        <v>22</v>
      </c>
    </row>
    <row r="645" spans="1:19" x14ac:dyDescent="0.25">
      <c r="A645" s="34">
        <v>45397</v>
      </c>
      <c r="B645" s="34" t="s">
        <v>15</v>
      </c>
      <c r="C645" s="34" t="s">
        <v>16</v>
      </c>
      <c r="D645" s="34" t="s">
        <v>435</v>
      </c>
      <c r="E645" s="34" t="s">
        <v>51</v>
      </c>
      <c r="G645" s="34" t="s">
        <v>19</v>
      </c>
      <c r="H645" s="34" t="s">
        <v>20</v>
      </c>
      <c r="I645" s="34" t="s">
        <v>21</v>
      </c>
      <c r="J645" s="34">
        <v>0.2</v>
      </c>
      <c r="L645" s="34">
        <v>1.5</v>
      </c>
      <c r="M645" s="34" t="s">
        <v>22</v>
      </c>
      <c r="P645" s="34" t="s">
        <v>19</v>
      </c>
      <c r="Q645" s="34" t="s">
        <v>436</v>
      </c>
      <c r="S645" s="34" t="s">
        <v>22</v>
      </c>
    </row>
    <row r="646" spans="1:19" x14ac:dyDescent="0.25">
      <c r="A646" s="34">
        <v>45463</v>
      </c>
      <c r="B646" s="34" t="s">
        <v>15</v>
      </c>
      <c r="C646" s="34" t="s">
        <v>16</v>
      </c>
      <c r="D646" s="34" t="s">
        <v>435</v>
      </c>
      <c r="E646" s="34" t="s">
        <v>51</v>
      </c>
      <c r="G646" s="34" t="s">
        <v>19</v>
      </c>
      <c r="H646" s="34" t="s">
        <v>20</v>
      </c>
      <c r="I646" s="34" t="s">
        <v>21</v>
      </c>
      <c r="J646" s="34">
        <v>0.1</v>
      </c>
      <c r="L646" s="34">
        <v>1.5</v>
      </c>
      <c r="M646" s="34" t="s">
        <v>22</v>
      </c>
      <c r="P646" s="34" t="s">
        <v>19</v>
      </c>
      <c r="Q646" s="34" t="s">
        <v>436</v>
      </c>
      <c r="S646" s="34" t="s">
        <v>22</v>
      </c>
    </row>
    <row r="647" spans="1:19" x14ac:dyDescent="0.25">
      <c r="A647" s="34">
        <v>45401</v>
      </c>
      <c r="B647" s="34" t="s">
        <v>15</v>
      </c>
      <c r="C647" s="34" t="s">
        <v>16</v>
      </c>
      <c r="D647" s="34" t="s">
        <v>458</v>
      </c>
      <c r="E647" s="34" t="s">
        <v>51</v>
      </c>
      <c r="G647" s="34" t="s">
        <v>19</v>
      </c>
      <c r="H647" s="34" t="s">
        <v>20</v>
      </c>
      <c r="I647" s="34" t="s">
        <v>21</v>
      </c>
      <c r="J647" s="34">
        <v>0.25</v>
      </c>
      <c r="L647" s="34">
        <v>1.5</v>
      </c>
      <c r="M647" s="34" t="s">
        <v>22</v>
      </c>
      <c r="P647" s="34" t="s">
        <v>19</v>
      </c>
      <c r="Q647" s="34" t="s">
        <v>459</v>
      </c>
      <c r="S647" s="34" t="s">
        <v>22</v>
      </c>
    </row>
    <row r="648" spans="1:19" x14ac:dyDescent="0.25">
      <c r="A648" s="34">
        <v>45414</v>
      </c>
      <c r="B648" s="34" t="s">
        <v>15</v>
      </c>
      <c r="C648" s="34" t="s">
        <v>16</v>
      </c>
      <c r="D648" s="34" t="s">
        <v>458</v>
      </c>
      <c r="E648" s="34" t="s">
        <v>51</v>
      </c>
      <c r="G648" s="34" t="s">
        <v>19</v>
      </c>
      <c r="H648" s="34" t="s">
        <v>20</v>
      </c>
      <c r="I648" s="34" t="s">
        <v>21</v>
      </c>
      <c r="J648" s="34">
        <v>0.25</v>
      </c>
      <c r="L648" s="34">
        <v>1.5</v>
      </c>
      <c r="M648" s="34" t="s">
        <v>22</v>
      </c>
      <c r="P648" s="34" t="s">
        <v>19</v>
      </c>
      <c r="Q648" s="34" t="s">
        <v>459</v>
      </c>
      <c r="S648" s="34" t="s">
        <v>22</v>
      </c>
    </row>
    <row r="649" spans="1:19" x14ac:dyDescent="0.25">
      <c r="A649" s="34">
        <v>45462</v>
      </c>
      <c r="B649" s="34" t="s">
        <v>15</v>
      </c>
      <c r="C649" s="34" t="s">
        <v>16</v>
      </c>
      <c r="D649" s="34" t="s">
        <v>311</v>
      </c>
      <c r="E649" s="34" t="s">
        <v>31</v>
      </c>
      <c r="G649" s="34" t="s">
        <v>19</v>
      </c>
      <c r="H649" s="34" t="s">
        <v>20</v>
      </c>
      <c r="I649" s="34" t="s">
        <v>21</v>
      </c>
      <c r="J649" s="34">
        <v>0.3</v>
      </c>
      <c r="L649" s="34">
        <v>1.45</v>
      </c>
      <c r="M649" s="34" t="s">
        <v>22</v>
      </c>
      <c r="P649" s="34" t="s">
        <v>19</v>
      </c>
      <c r="Q649" s="34" t="s">
        <v>312</v>
      </c>
      <c r="S649" s="34" t="s">
        <v>22</v>
      </c>
    </row>
    <row r="650" spans="1:19" x14ac:dyDescent="0.25">
      <c r="A650" s="34">
        <v>45463</v>
      </c>
      <c r="B650" s="34" t="s">
        <v>15</v>
      </c>
      <c r="C650" s="34" t="s">
        <v>16</v>
      </c>
      <c r="D650" s="34" t="s">
        <v>311</v>
      </c>
      <c r="E650" s="34" t="s">
        <v>31</v>
      </c>
      <c r="G650" s="34" t="s">
        <v>19</v>
      </c>
      <c r="H650" s="34" t="s">
        <v>20</v>
      </c>
      <c r="I650" s="34" t="s">
        <v>21</v>
      </c>
      <c r="J650" s="34">
        <v>0.3</v>
      </c>
      <c r="L650" s="34">
        <v>1.45</v>
      </c>
      <c r="M650" s="34" t="s">
        <v>22</v>
      </c>
      <c r="P650" s="34" t="s">
        <v>19</v>
      </c>
      <c r="Q650" s="34" t="s">
        <v>312</v>
      </c>
      <c r="S650" s="34" t="s">
        <v>22</v>
      </c>
    </row>
    <row r="651" spans="1:19" x14ac:dyDescent="0.25">
      <c r="A651" s="34">
        <v>45463</v>
      </c>
      <c r="B651" s="34" t="s">
        <v>15</v>
      </c>
      <c r="C651" s="34" t="s">
        <v>16</v>
      </c>
      <c r="D651" s="34" t="s">
        <v>311</v>
      </c>
      <c r="E651" s="34" t="s">
        <v>31</v>
      </c>
      <c r="G651" s="34" t="s">
        <v>19</v>
      </c>
      <c r="H651" s="34" t="s">
        <v>20</v>
      </c>
      <c r="I651" s="34" t="s">
        <v>21</v>
      </c>
      <c r="J651" s="34">
        <v>0.2</v>
      </c>
      <c r="L651" s="34">
        <v>1.45</v>
      </c>
      <c r="M651" s="34" t="s">
        <v>22</v>
      </c>
      <c r="P651" s="34" t="s">
        <v>19</v>
      </c>
      <c r="Q651" s="34" t="s">
        <v>312</v>
      </c>
      <c r="S651" s="34" t="s">
        <v>22</v>
      </c>
    </row>
    <row r="652" spans="1:19" x14ac:dyDescent="0.25">
      <c r="A652" s="34">
        <v>45463</v>
      </c>
      <c r="B652" s="34" t="s">
        <v>15</v>
      </c>
      <c r="C652" s="34" t="s">
        <v>16</v>
      </c>
      <c r="D652" s="34" t="s">
        <v>311</v>
      </c>
      <c r="E652" s="34" t="s">
        <v>31</v>
      </c>
      <c r="G652" s="34" t="s">
        <v>19</v>
      </c>
      <c r="H652" s="34" t="s">
        <v>20</v>
      </c>
      <c r="I652" s="34" t="s">
        <v>21</v>
      </c>
      <c r="J652" s="34">
        <v>0.1</v>
      </c>
      <c r="L652" s="34">
        <v>1.45</v>
      </c>
      <c r="M652" s="34" t="s">
        <v>22</v>
      </c>
      <c r="P652" s="34" t="s">
        <v>19</v>
      </c>
      <c r="Q652" s="34" t="s">
        <v>312</v>
      </c>
      <c r="S652" s="34" t="s">
        <v>22</v>
      </c>
    </row>
    <row r="653" spans="1:19" x14ac:dyDescent="0.25">
      <c r="A653" s="34">
        <v>45462</v>
      </c>
      <c r="B653" s="34" t="s">
        <v>15</v>
      </c>
      <c r="C653" s="34" t="s">
        <v>16</v>
      </c>
      <c r="D653" s="34" t="s">
        <v>311</v>
      </c>
      <c r="E653" s="34" t="s">
        <v>31</v>
      </c>
      <c r="G653" s="34" t="s">
        <v>19</v>
      </c>
      <c r="H653" s="34" t="s">
        <v>20</v>
      </c>
      <c r="I653" s="34" t="s">
        <v>21</v>
      </c>
      <c r="J653" s="34">
        <v>0.3</v>
      </c>
      <c r="L653" s="34">
        <v>1.45</v>
      </c>
      <c r="M653" s="34" t="s">
        <v>22</v>
      </c>
      <c r="P653" s="34" t="s">
        <v>19</v>
      </c>
      <c r="Q653" s="34" t="s">
        <v>312</v>
      </c>
      <c r="S653" s="34" t="s">
        <v>22</v>
      </c>
    </row>
    <row r="654" spans="1:19" x14ac:dyDescent="0.25">
      <c r="A654" s="34">
        <v>45385</v>
      </c>
      <c r="B654" s="34" t="s">
        <v>15</v>
      </c>
      <c r="C654" s="34" t="s">
        <v>16</v>
      </c>
      <c r="D654" s="34" t="s">
        <v>360</v>
      </c>
      <c r="E654" s="34" t="s">
        <v>31</v>
      </c>
      <c r="G654" s="34" t="s">
        <v>19</v>
      </c>
      <c r="H654" s="34" t="s">
        <v>20</v>
      </c>
      <c r="I654" s="34" t="s">
        <v>21</v>
      </c>
      <c r="J654" s="34">
        <v>0.1</v>
      </c>
      <c r="L654" s="34">
        <v>1.4</v>
      </c>
      <c r="M654" s="34" t="s">
        <v>22</v>
      </c>
      <c r="P654" s="34" t="s">
        <v>19</v>
      </c>
      <c r="Q654" s="34" t="s">
        <v>316</v>
      </c>
      <c r="S654" s="34" t="s">
        <v>22</v>
      </c>
    </row>
    <row r="655" spans="1:19" x14ac:dyDescent="0.25">
      <c r="A655" s="34">
        <v>45463</v>
      </c>
      <c r="B655" s="34" t="s">
        <v>15</v>
      </c>
      <c r="C655" s="34" t="s">
        <v>16</v>
      </c>
      <c r="D655" s="34" t="s">
        <v>360</v>
      </c>
      <c r="E655" s="34" t="s">
        <v>31</v>
      </c>
      <c r="G655" s="34" t="s">
        <v>19</v>
      </c>
      <c r="H655" s="34" t="s">
        <v>20</v>
      </c>
      <c r="I655" s="34" t="s">
        <v>21</v>
      </c>
      <c r="J655" s="34">
        <v>0.2</v>
      </c>
      <c r="L655" s="34">
        <v>1.4</v>
      </c>
      <c r="M655" s="34" t="s">
        <v>22</v>
      </c>
      <c r="P655" s="34" t="s">
        <v>19</v>
      </c>
      <c r="Q655" s="34" t="s">
        <v>316</v>
      </c>
      <c r="S655" s="34" t="s">
        <v>22</v>
      </c>
    </row>
    <row r="656" spans="1:19" x14ac:dyDescent="0.25">
      <c r="A656" s="34">
        <v>45383</v>
      </c>
      <c r="B656" s="34" t="s">
        <v>15</v>
      </c>
      <c r="C656" s="34" t="s">
        <v>16</v>
      </c>
      <c r="D656" s="34" t="s">
        <v>360</v>
      </c>
      <c r="E656" s="34" t="s">
        <v>31</v>
      </c>
      <c r="G656" s="34" t="s">
        <v>19</v>
      </c>
      <c r="H656" s="34" t="s">
        <v>20</v>
      </c>
      <c r="I656" s="34" t="s">
        <v>21</v>
      </c>
      <c r="J656" s="34">
        <v>0.2</v>
      </c>
      <c r="L656" s="34">
        <v>1.4</v>
      </c>
      <c r="M656" s="34" t="s">
        <v>22</v>
      </c>
      <c r="P656" s="34" t="s">
        <v>19</v>
      </c>
      <c r="Q656" s="34" t="s">
        <v>316</v>
      </c>
      <c r="S656" s="34" t="s">
        <v>22</v>
      </c>
    </row>
    <row r="657" spans="1:19" x14ac:dyDescent="0.25">
      <c r="A657" s="34">
        <v>45463</v>
      </c>
      <c r="B657" s="34" t="s">
        <v>15</v>
      </c>
      <c r="C657" s="34" t="s">
        <v>16</v>
      </c>
      <c r="D657" s="34" t="s">
        <v>360</v>
      </c>
      <c r="E657" s="34" t="s">
        <v>31</v>
      </c>
      <c r="G657" s="34" t="s">
        <v>19</v>
      </c>
      <c r="H657" s="34" t="s">
        <v>20</v>
      </c>
      <c r="I657" s="34" t="s">
        <v>21</v>
      </c>
      <c r="J657" s="34">
        <v>0.2</v>
      </c>
      <c r="L657" s="34">
        <v>1.4</v>
      </c>
      <c r="M657" s="34" t="s">
        <v>22</v>
      </c>
      <c r="P657" s="34" t="s">
        <v>19</v>
      </c>
      <c r="Q657" s="34" t="s">
        <v>316</v>
      </c>
      <c r="S657" s="34" t="s">
        <v>22</v>
      </c>
    </row>
    <row r="658" spans="1:19" x14ac:dyDescent="0.25">
      <c r="A658" s="34">
        <v>45383</v>
      </c>
      <c r="B658" s="34" t="s">
        <v>15</v>
      </c>
      <c r="C658" s="34" t="s">
        <v>16</v>
      </c>
      <c r="D658" s="34" t="s">
        <v>360</v>
      </c>
      <c r="E658" s="34" t="s">
        <v>31</v>
      </c>
      <c r="G658" s="34" t="s">
        <v>19</v>
      </c>
      <c r="H658" s="34" t="s">
        <v>20</v>
      </c>
      <c r="I658" s="34" t="s">
        <v>21</v>
      </c>
      <c r="J658" s="34">
        <v>0.1</v>
      </c>
      <c r="L658" s="34">
        <v>1.4</v>
      </c>
      <c r="M658" s="34" t="s">
        <v>22</v>
      </c>
      <c r="P658" s="34" t="s">
        <v>19</v>
      </c>
      <c r="Q658" s="34" t="s">
        <v>316</v>
      </c>
      <c r="S658" s="34" t="s">
        <v>22</v>
      </c>
    </row>
    <row r="659" spans="1:19" x14ac:dyDescent="0.25">
      <c r="A659" s="34">
        <v>45462</v>
      </c>
      <c r="B659" s="34" t="s">
        <v>15</v>
      </c>
      <c r="C659" s="34" t="s">
        <v>16</v>
      </c>
      <c r="D659" s="34" t="s">
        <v>360</v>
      </c>
      <c r="E659" s="34" t="s">
        <v>31</v>
      </c>
      <c r="G659" s="34" t="s">
        <v>19</v>
      </c>
      <c r="H659" s="34" t="s">
        <v>20</v>
      </c>
      <c r="I659" s="34" t="s">
        <v>21</v>
      </c>
      <c r="J659" s="34">
        <v>0.2</v>
      </c>
      <c r="L659" s="34">
        <v>1.4</v>
      </c>
      <c r="M659" s="34" t="s">
        <v>22</v>
      </c>
      <c r="P659" s="34" t="s">
        <v>19</v>
      </c>
      <c r="Q659" s="34" t="s">
        <v>316</v>
      </c>
      <c r="S659" s="34" t="s">
        <v>22</v>
      </c>
    </row>
    <row r="660" spans="1:19" x14ac:dyDescent="0.25">
      <c r="A660" s="34">
        <v>45386</v>
      </c>
      <c r="B660" s="34" t="s">
        <v>15</v>
      </c>
      <c r="C660" s="34" t="s">
        <v>16</v>
      </c>
      <c r="D660" s="34" t="s">
        <v>358</v>
      </c>
      <c r="E660" s="34" t="s">
        <v>31</v>
      </c>
      <c r="G660" s="34" t="s">
        <v>19</v>
      </c>
      <c r="H660" s="34" t="s">
        <v>20</v>
      </c>
      <c r="I660" s="34" t="s">
        <v>21</v>
      </c>
      <c r="J660" s="34">
        <v>0.3</v>
      </c>
      <c r="L660" s="34">
        <v>1.3</v>
      </c>
      <c r="M660" s="34" t="s">
        <v>22</v>
      </c>
      <c r="P660" s="34" t="s">
        <v>19</v>
      </c>
      <c r="Q660" s="34" t="s">
        <v>359</v>
      </c>
      <c r="S660" s="34" t="s">
        <v>22</v>
      </c>
    </row>
    <row r="661" spans="1:19" x14ac:dyDescent="0.25">
      <c r="A661" s="34">
        <v>45386</v>
      </c>
      <c r="B661" s="34" t="s">
        <v>15</v>
      </c>
      <c r="C661" s="34" t="s">
        <v>16</v>
      </c>
      <c r="D661" s="34" t="s">
        <v>358</v>
      </c>
      <c r="E661" s="34" t="s">
        <v>31</v>
      </c>
      <c r="G661" s="34" t="s">
        <v>19</v>
      </c>
      <c r="H661" s="34" t="s">
        <v>20</v>
      </c>
      <c r="I661" s="34" t="s">
        <v>21</v>
      </c>
      <c r="J661" s="34">
        <v>0.2</v>
      </c>
      <c r="L661" s="34">
        <v>1.3</v>
      </c>
      <c r="M661" s="34" t="s">
        <v>22</v>
      </c>
      <c r="P661" s="34" t="s">
        <v>19</v>
      </c>
      <c r="Q661" s="34" t="s">
        <v>359</v>
      </c>
      <c r="S661" s="34" t="s">
        <v>22</v>
      </c>
    </row>
    <row r="662" spans="1:19" x14ac:dyDescent="0.25">
      <c r="A662" s="34">
        <v>45386</v>
      </c>
      <c r="B662" s="34" t="s">
        <v>15</v>
      </c>
      <c r="C662" s="34" t="s">
        <v>16</v>
      </c>
      <c r="D662" s="34" t="s">
        <v>358</v>
      </c>
      <c r="E662" s="34" t="s">
        <v>31</v>
      </c>
      <c r="G662" s="34" t="s">
        <v>19</v>
      </c>
      <c r="H662" s="34" t="s">
        <v>20</v>
      </c>
      <c r="I662" s="34" t="s">
        <v>21</v>
      </c>
      <c r="J662" s="34">
        <v>0.2</v>
      </c>
      <c r="L662" s="34">
        <v>1.3</v>
      </c>
      <c r="M662" s="34" t="s">
        <v>22</v>
      </c>
      <c r="P662" s="34" t="s">
        <v>19</v>
      </c>
      <c r="Q662" s="34" t="s">
        <v>359</v>
      </c>
      <c r="S662" s="34" t="s">
        <v>22</v>
      </c>
    </row>
    <row r="663" spans="1:19" x14ac:dyDescent="0.25">
      <c r="A663" s="34">
        <v>45463</v>
      </c>
      <c r="B663" s="34" t="s">
        <v>15</v>
      </c>
      <c r="C663" s="34" t="s">
        <v>16</v>
      </c>
      <c r="D663" s="34" t="s">
        <v>437</v>
      </c>
      <c r="E663" s="34" t="s">
        <v>49</v>
      </c>
      <c r="G663" s="34" t="s">
        <v>19</v>
      </c>
      <c r="H663" s="34" t="s">
        <v>20</v>
      </c>
      <c r="I663" s="34" t="s">
        <v>21</v>
      </c>
      <c r="J663" s="34">
        <v>0.5</v>
      </c>
      <c r="L663" s="34">
        <v>1.2</v>
      </c>
      <c r="M663" s="34" t="s">
        <v>22</v>
      </c>
      <c r="P663" s="34" t="s">
        <v>19</v>
      </c>
      <c r="Q663" s="34" t="s">
        <v>438</v>
      </c>
      <c r="S663" s="34" t="s">
        <v>22</v>
      </c>
    </row>
    <row r="664" spans="1:19" x14ac:dyDescent="0.25">
      <c r="A664" s="34">
        <v>45420</v>
      </c>
      <c r="B664" s="34" t="s">
        <v>15</v>
      </c>
      <c r="C664" s="34" t="s">
        <v>16</v>
      </c>
      <c r="D664" s="34" t="s">
        <v>437</v>
      </c>
      <c r="E664" s="34" t="s">
        <v>49</v>
      </c>
      <c r="G664" s="34" t="s">
        <v>19</v>
      </c>
      <c r="H664" s="34" t="s">
        <v>20</v>
      </c>
      <c r="I664" s="34" t="s">
        <v>21</v>
      </c>
      <c r="J664" s="34">
        <v>0.2</v>
      </c>
      <c r="L664" s="34">
        <v>1.2</v>
      </c>
      <c r="M664" s="34" t="s">
        <v>22</v>
      </c>
      <c r="P664" s="34" t="s">
        <v>19</v>
      </c>
      <c r="Q664" s="34" t="s">
        <v>438</v>
      </c>
      <c r="S664" s="34" t="s">
        <v>22</v>
      </c>
    </row>
    <row r="665" spans="1:19" x14ac:dyDescent="0.25">
      <c r="A665" s="34">
        <v>45420</v>
      </c>
      <c r="B665" s="34" t="s">
        <v>15</v>
      </c>
      <c r="C665" s="34" t="s">
        <v>16</v>
      </c>
      <c r="D665" s="34" t="s">
        <v>437</v>
      </c>
      <c r="E665" s="34" t="s">
        <v>49</v>
      </c>
      <c r="G665" s="34" t="s">
        <v>19</v>
      </c>
      <c r="H665" s="34" t="s">
        <v>20</v>
      </c>
      <c r="I665" s="34" t="s">
        <v>21</v>
      </c>
      <c r="J665" s="34">
        <v>0.5</v>
      </c>
      <c r="L665" s="34">
        <v>1.2</v>
      </c>
      <c r="M665" s="34" t="s">
        <v>22</v>
      </c>
      <c r="P665" s="34" t="s">
        <v>19</v>
      </c>
      <c r="Q665" s="34" t="s">
        <v>438</v>
      </c>
      <c r="S665" s="34" t="s">
        <v>22</v>
      </c>
    </row>
    <row r="666" spans="1:19" x14ac:dyDescent="0.25">
      <c r="A666" s="34">
        <v>45411</v>
      </c>
      <c r="B666" s="34" t="s">
        <v>15</v>
      </c>
      <c r="C666" s="34" t="s">
        <v>16</v>
      </c>
      <c r="D666" s="34" t="s">
        <v>439</v>
      </c>
      <c r="E666" s="34" t="s">
        <v>31</v>
      </c>
      <c r="G666" s="34" t="s">
        <v>19</v>
      </c>
      <c r="H666" s="34" t="s">
        <v>20</v>
      </c>
      <c r="I666" s="34" t="s">
        <v>21</v>
      </c>
      <c r="J666" s="34">
        <v>0.2</v>
      </c>
      <c r="L666" s="34">
        <v>1.1000000000000001</v>
      </c>
      <c r="M666" s="34" t="s">
        <v>22</v>
      </c>
      <c r="P666" s="34" t="s">
        <v>19</v>
      </c>
      <c r="Q666" s="34" t="s">
        <v>440</v>
      </c>
      <c r="S666" s="34" t="s">
        <v>22</v>
      </c>
    </row>
    <row r="667" spans="1:19" x14ac:dyDescent="0.25">
      <c r="A667" s="34">
        <v>45422</v>
      </c>
      <c r="B667" s="34" t="s">
        <v>15</v>
      </c>
      <c r="C667" s="34" t="s">
        <v>16</v>
      </c>
      <c r="D667" s="34" t="s">
        <v>439</v>
      </c>
      <c r="E667" s="34" t="s">
        <v>31</v>
      </c>
      <c r="G667" s="34" t="s">
        <v>19</v>
      </c>
      <c r="H667" s="34" t="s">
        <v>20</v>
      </c>
      <c r="I667" s="34" t="s">
        <v>21</v>
      </c>
      <c r="J667" s="34">
        <v>0.3</v>
      </c>
      <c r="L667" s="34">
        <v>1.1000000000000001</v>
      </c>
      <c r="M667" s="34" t="s">
        <v>22</v>
      </c>
      <c r="P667" s="34" t="s">
        <v>19</v>
      </c>
      <c r="Q667" s="34" t="s">
        <v>440</v>
      </c>
      <c r="S667" s="34" t="s">
        <v>22</v>
      </c>
    </row>
    <row r="668" spans="1:19" x14ac:dyDescent="0.25">
      <c r="A668" s="34">
        <v>45383</v>
      </c>
      <c r="B668" s="34" t="s">
        <v>15</v>
      </c>
      <c r="C668" s="34" t="s">
        <v>16</v>
      </c>
      <c r="D668" s="34" t="s">
        <v>439</v>
      </c>
      <c r="E668" s="34" t="s">
        <v>31</v>
      </c>
      <c r="G668" s="34" t="s">
        <v>19</v>
      </c>
      <c r="H668" s="34" t="s">
        <v>20</v>
      </c>
      <c r="I668" s="34" t="s">
        <v>21</v>
      </c>
      <c r="J668" s="34">
        <v>0.2</v>
      </c>
      <c r="L668" s="34">
        <v>1.1000000000000001</v>
      </c>
      <c r="M668" s="34" t="s">
        <v>22</v>
      </c>
      <c r="P668" s="34" t="s">
        <v>19</v>
      </c>
      <c r="Q668" s="34" t="s">
        <v>440</v>
      </c>
      <c r="S668" s="34" t="s">
        <v>22</v>
      </c>
    </row>
    <row r="669" spans="1:19" x14ac:dyDescent="0.25">
      <c r="A669" s="34">
        <v>45407</v>
      </c>
      <c r="B669" s="34" t="s">
        <v>15</v>
      </c>
      <c r="C669" s="34" t="s">
        <v>16</v>
      </c>
      <c r="D669" s="34" t="s">
        <v>439</v>
      </c>
      <c r="E669" s="34" t="s">
        <v>31</v>
      </c>
      <c r="G669" s="34" t="s">
        <v>19</v>
      </c>
      <c r="H669" s="34" t="s">
        <v>20</v>
      </c>
      <c r="I669" s="34" t="s">
        <v>21</v>
      </c>
      <c r="J669" s="34">
        <v>0.2</v>
      </c>
      <c r="L669" s="34">
        <v>1.1000000000000001</v>
      </c>
      <c r="M669" s="34" t="s">
        <v>22</v>
      </c>
      <c r="P669" s="34" t="s">
        <v>19</v>
      </c>
      <c r="Q669" s="34" t="s">
        <v>440</v>
      </c>
      <c r="S669" s="34" t="s">
        <v>22</v>
      </c>
    </row>
    <row r="670" spans="1:19" x14ac:dyDescent="0.25">
      <c r="A670" s="34">
        <v>45418</v>
      </c>
      <c r="B670" s="34" t="s">
        <v>15</v>
      </c>
      <c r="C670" s="34" t="s">
        <v>16</v>
      </c>
      <c r="D670" s="34" t="s">
        <v>439</v>
      </c>
      <c r="E670" s="34" t="s">
        <v>31</v>
      </c>
      <c r="G670" s="34" t="s">
        <v>19</v>
      </c>
      <c r="H670" s="34" t="s">
        <v>20</v>
      </c>
      <c r="I670" s="34" t="s">
        <v>21</v>
      </c>
      <c r="J670" s="34">
        <v>0.2</v>
      </c>
      <c r="L670" s="34">
        <v>1.1000000000000001</v>
      </c>
      <c r="M670" s="34" t="s">
        <v>22</v>
      </c>
      <c r="P670" s="34" t="s">
        <v>19</v>
      </c>
      <c r="Q670" s="34" t="s">
        <v>440</v>
      </c>
      <c r="S670" s="34" t="s">
        <v>22</v>
      </c>
    </row>
    <row r="671" spans="1:19" x14ac:dyDescent="0.25">
      <c r="A671" s="34">
        <v>45467</v>
      </c>
      <c r="B671" s="34" t="s">
        <v>15</v>
      </c>
      <c r="C671" s="34" t="s">
        <v>16</v>
      </c>
      <c r="D671" s="34" t="s">
        <v>476</v>
      </c>
      <c r="E671" s="34" t="s">
        <v>31</v>
      </c>
      <c r="G671" s="34" t="s">
        <v>19</v>
      </c>
      <c r="H671" s="34" t="s">
        <v>20</v>
      </c>
      <c r="I671" s="34" t="s">
        <v>21</v>
      </c>
      <c r="J671" s="34">
        <v>0.3</v>
      </c>
      <c r="L671" s="34">
        <v>1.1000000000000001</v>
      </c>
      <c r="M671" s="34" t="s">
        <v>22</v>
      </c>
      <c r="P671" s="34" t="s">
        <v>19</v>
      </c>
      <c r="Q671" s="34" t="s">
        <v>477</v>
      </c>
      <c r="S671" s="34" t="s">
        <v>22</v>
      </c>
    </row>
    <row r="672" spans="1:19" x14ac:dyDescent="0.25">
      <c r="A672" s="34">
        <v>45455</v>
      </c>
      <c r="B672" s="34" t="s">
        <v>15</v>
      </c>
      <c r="C672" s="34" t="s">
        <v>16</v>
      </c>
      <c r="D672" s="34" t="s">
        <v>441</v>
      </c>
      <c r="E672" s="34" t="s">
        <v>63</v>
      </c>
      <c r="G672" s="34" t="s">
        <v>19</v>
      </c>
      <c r="H672" s="34" t="s">
        <v>20</v>
      </c>
      <c r="I672" s="34" t="s">
        <v>21</v>
      </c>
      <c r="J672" s="34">
        <v>0.3</v>
      </c>
      <c r="L672" s="34">
        <v>1</v>
      </c>
      <c r="M672" s="34" t="s">
        <v>22</v>
      </c>
      <c r="P672" s="34" t="s">
        <v>19</v>
      </c>
      <c r="Q672" s="34" t="s">
        <v>442</v>
      </c>
      <c r="R672" s="34" t="s">
        <v>442</v>
      </c>
      <c r="S672" s="34" t="s">
        <v>22</v>
      </c>
    </row>
    <row r="673" spans="1:19" x14ac:dyDescent="0.25">
      <c r="A673" s="34">
        <v>45460</v>
      </c>
      <c r="B673" s="34" t="s">
        <v>15</v>
      </c>
      <c r="C673" s="34" t="s">
        <v>16</v>
      </c>
      <c r="D673" s="34" t="s">
        <v>441</v>
      </c>
      <c r="E673" s="34" t="s">
        <v>63</v>
      </c>
      <c r="G673" s="34" t="s">
        <v>19</v>
      </c>
      <c r="H673" s="34" t="s">
        <v>20</v>
      </c>
      <c r="I673" s="34" t="s">
        <v>21</v>
      </c>
      <c r="J673" s="34">
        <v>0.5</v>
      </c>
      <c r="L673" s="34">
        <v>1</v>
      </c>
      <c r="M673" s="34" t="s">
        <v>22</v>
      </c>
      <c r="P673" s="34" t="s">
        <v>19</v>
      </c>
      <c r="Q673" s="34" t="s">
        <v>442</v>
      </c>
      <c r="R673" s="34" t="s">
        <v>442</v>
      </c>
      <c r="S673" s="34" t="s">
        <v>22</v>
      </c>
    </row>
    <row r="674" spans="1:19" x14ac:dyDescent="0.25">
      <c r="A674" s="34">
        <v>45455</v>
      </c>
      <c r="B674" s="34" t="s">
        <v>15</v>
      </c>
      <c r="C674" s="34" t="s">
        <v>16</v>
      </c>
      <c r="D674" s="34" t="s">
        <v>441</v>
      </c>
      <c r="E674" s="34" t="s">
        <v>63</v>
      </c>
      <c r="G674" s="34" t="s">
        <v>19</v>
      </c>
      <c r="H674" s="34" t="s">
        <v>20</v>
      </c>
      <c r="I674" s="34" t="s">
        <v>21</v>
      </c>
      <c r="J674" s="34">
        <v>0.2</v>
      </c>
      <c r="L674" s="34">
        <v>1</v>
      </c>
      <c r="M674" s="34" t="s">
        <v>22</v>
      </c>
      <c r="P674" s="34" t="s">
        <v>19</v>
      </c>
      <c r="Q674" s="34" t="s">
        <v>442</v>
      </c>
      <c r="R674" s="34" t="s">
        <v>442</v>
      </c>
      <c r="S674" s="34" t="s">
        <v>22</v>
      </c>
    </row>
    <row r="675" spans="1:19" x14ac:dyDescent="0.25">
      <c r="A675" s="34">
        <v>45413</v>
      </c>
      <c r="B675" s="34" t="s">
        <v>15</v>
      </c>
      <c r="C675" s="34" t="s">
        <v>16</v>
      </c>
      <c r="D675" s="34" t="s">
        <v>443</v>
      </c>
      <c r="E675" s="34" t="s">
        <v>31</v>
      </c>
      <c r="G675" s="34" t="s">
        <v>19</v>
      </c>
      <c r="H675" s="34" t="s">
        <v>20</v>
      </c>
      <c r="I675" s="34" t="s">
        <v>21</v>
      </c>
      <c r="J675" s="34">
        <v>0.5</v>
      </c>
      <c r="L675" s="34">
        <v>0.8</v>
      </c>
      <c r="M675" s="34" t="s">
        <v>22</v>
      </c>
      <c r="P675" s="34" t="s">
        <v>19</v>
      </c>
      <c r="Q675" s="34" t="s">
        <v>444</v>
      </c>
      <c r="S675" s="34" t="s">
        <v>22</v>
      </c>
    </row>
    <row r="676" spans="1:19" x14ac:dyDescent="0.25">
      <c r="A676" s="34">
        <v>45456</v>
      </c>
      <c r="B676" s="34" t="s">
        <v>15</v>
      </c>
      <c r="C676" s="34" t="s">
        <v>16</v>
      </c>
      <c r="D676" s="34" t="s">
        <v>443</v>
      </c>
      <c r="E676" s="34" t="s">
        <v>31</v>
      </c>
      <c r="G676" s="34" t="s">
        <v>19</v>
      </c>
      <c r="H676" s="34" t="s">
        <v>20</v>
      </c>
      <c r="I676" s="34" t="s">
        <v>21</v>
      </c>
      <c r="J676" s="34">
        <v>0.3</v>
      </c>
      <c r="L676" s="34">
        <v>0.8</v>
      </c>
      <c r="M676" s="34" t="s">
        <v>22</v>
      </c>
      <c r="P676" s="34" t="s">
        <v>19</v>
      </c>
      <c r="Q676" s="34" t="s">
        <v>444</v>
      </c>
      <c r="S676" s="34" t="s">
        <v>22</v>
      </c>
    </row>
    <row r="677" spans="1:19" x14ac:dyDescent="0.25">
      <c r="A677" s="34">
        <v>45456</v>
      </c>
      <c r="B677" s="34" t="s">
        <v>15</v>
      </c>
      <c r="C677" s="34" t="s">
        <v>16</v>
      </c>
      <c r="D677" s="34" t="s">
        <v>445</v>
      </c>
      <c r="E677" s="34" t="s">
        <v>31</v>
      </c>
      <c r="G677" s="34" t="s">
        <v>19</v>
      </c>
      <c r="H677" s="34" t="s">
        <v>20</v>
      </c>
      <c r="I677" s="34" t="s">
        <v>21</v>
      </c>
      <c r="J677" s="34">
        <v>0.3</v>
      </c>
      <c r="L677" s="34">
        <v>0.8</v>
      </c>
      <c r="M677" s="34" t="s">
        <v>22</v>
      </c>
      <c r="P677" s="34" t="s">
        <v>19</v>
      </c>
      <c r="Q677" s="34" t="s">
        <v>444</v>
      </c>
      <c r="S677" s="34" t="s">
        <v>22</v>
      </c>
    </row>
    <row r="678" spans="1:19" x14ac:dyDescent="0.25">
      <c r="A678" s="34">
        <v>45455</v>
      </c>
      <c r="B678" s="34" t="s">
        <v>15</v>
      </c>
      <c r="C678" s="34" t="s">
        <v>16</v>
      </c>
      <c r="D678" s="34" t="s">
        <v>445</v>
      </c>
      <c r="E678" s="34" t="s">
        <v>31</v>
      </c>
      <c r="G678" s="34" t="s">
        <v>19</v>
      </c>
      <c r="H678" s="34" t="s">
        <v>20</v>
      </c>
      <c r="I678" s="34" t="s">
        <v>21</v>
      </c>
      <c r="J678" s="34">
        <v>0.2</v>
      </c>
      <c r="L678" s="34">
        <v>0.8</v>
      </c>
      <c r="M678" s="34" t="s">
        <v>22</v>
      </c>
      <c r="P678" s="34" t="s">
        <v>19</v>
      </c>
      <c r="Q678" s="34" t="s">
        <v>444</v>
      </c>
      <c r="S678" s="34" t="s">
        <v>22</v>
      </c>
    </row>
    <row r="679" spans="1:19" x14ac:dyDescent="0.25">
      <c r="A679" s="34">
        <v>45455</v>
      </c>
      <c r="B679" s="34" t="s">
        <v>15</v>
      </c>
      <c r="C679" s="34" t="s">
        <v>16</v>
      </c>
      <c r="D679" s="34" t="s">
        <v>445</v>
      </c>
      <c r="E679" s="34" t="s">
        <v>31</v>
      </c>
      <c r="G679" s="34" t="s">
        <v>19</v>
      </c>
      <c r="H679" s="34" t="s">
        <v>20</v>
      </c>
      <c r="I679" s="34" t="s">
        <v>21</v>
      </c>
      <c r="J679" s="34">
        <v>0.3</v>
      </c>
      <c r="L679" s="34">
        <v>0.8</v>
      </c>
      <c r="M679" s="34" t="s">
        <v>22</v>
      </c>
      <c r="P679" s="34" t="s">
        <v>19</v>
      </c>
      <c r="Q679" s="34" t="s">
        <v>444</v>
      </c>
      <c r="S679" s="34" t="s">
        <v>22</v>
      </c>
    </row>
    <row r="680" spans="1:19" x14ac:dyDescent="0.25">
      <c r="A680" s="34">
        <v>45422</v>
      </c>
      <c r="B680" s="34" t="s">
        <v>15</v>
      </c>
      <c r="C680" s="34" t="s">
        <v>16</v>
      </c>
      <c r="D680" s="34" t="s">
        <v>446</v>
      </c>
      <c r="E680" s="34" t="s">
        <v>48</v>
      </c>
      <c r="G680" s="34" t="s">
        <v>19</v>
      </c>
      <c r="H680" s="34" t="s">
        <v>20</v>
      </c>
      <c r="I680" s="34" t="s">
        <v>21</v>
      </c>
      <c r="J680" s="34">
        <v>0.3</v>
      </c>
      <c r="L680" s="34">
        <v>0.8</v>
      </c>
      <c r="M680" s="34" t="s">
        <v>26</v>
      </c>
      <c r="N680" s="34">
        <v>45313</v>
      </c>
      <c r="O680" s="34" t="s">
        <v>292</v>
      </c>
      <c r="P680" s="34" t="s">
        <v>19</v>
      </c>
      <c r="Q680" s="34" t="s">
        <v>447</v>
      </c>
      <c r="S680" s="34" t="s">
        <v>26</v>
      </c>
    </row>
    <row r="681" spans="1:19" x14ac:dyDescent="0.25">
      <c r="A681" s="34">
        <v>45401</v>
      </c>
      <c r="B681" s="34" t="s">
        <v>15</v>
      </c>
      <c r="C681" s="34" t="s">
        <v>16</v>
      </c>
      <c r="D681" s="34" t="s">
        <v>448</v>
      </c>
      <c r="E681" s="34" t="s">
        <v>51</v>
      </c>
      <c r="G681" s="34" t="s">
        <v>19</v>
      </c>
      <c r="H681" s="34" t="s">
        <v>20</v>
      </c>
      <c r="I681" s="34" t="s">
        <v>21</v>
      </c>
      <c r="J681" s="34">
        <v>0.2</v>
      </c>
      <c r="L681" s="34">
        <v>0.8</v>
      </c>
      <c r="M681" s="34" t="s">
        <v>22</v>
      </c>
      <c r="P681" s="34" t="s">
        <v>19</v>
      </c>
      <c r="Q681" s="34" t="s">
        <v>449</v>
      </c>
      <c r="S681" s="34" t="s">
        <v>22</v>
      </c>
    </row>
    <row r="682" spans="1:19" x14ac:dyDescent="0.25">
      <c r="A682" s="34">
        <v>45456</v>
      </c>
      <c r="B682" s="34" t="s">
        <v>15</v>
      </c>
      <c r="C682" s="34" t="s">
        <v>16</v>
      </c>
      <c r="D682" s="34" t="s">
        <v>448</v>
      </c>
      <c r="E682" s="34" t="s">
        <v>51</v>
      </c>
      <c r="G682" s="34" t="s">
        <v>19</v>
      </c>
      <c r="H682" s="34" t="s">
        <v>20</v>
      </c>
      <c r="I682" s="34" t="s">
        <v>21</v>
      </c>
      <c r="J682" s="34">
        <v>0.5</v>
      </c>
      <c r="L682" s="34">
        <v>0.8</v>
      </c>
      <c r="M682" s="34" t="s">
        <v>22</v>
      </c>
      <c r="P682" s="34" t="s">
        <v>19</v>
      </c>
      <c r="Q682" s="34" t="s">
        <v>449</v>
      </c>
      <c r="S682" s="34" t="s">
        <v>22</v>
      </c>
    </row>
    <row r="683" spans="1:19" x14ac:dyDescent="0.25">
      <c r="A683" s="34">
        <v>45456</v>
      </c>
      <c r="B683" s="34" t="s">
        <v>15</v>
      </c>
      <c r="C683" s="34" t="s">
        <v>16</v>
      </c>
      <c r="D683" s="34" t="s">
        <v>448</v>
      </c>
      <c r="E683" s="34" t="s">
        <v>51</v>
      </c>
      <c r="G683" s="34" t="s">
        <v>19</v>
      </c>
      <c r="H683" s="34" t="s">
        <v>20</v>
      </c>
      <c r="I683" s="34" t="s">
        <v>21</v>
      </c>
      <c r="J683" s="34">
        <v>0.1</v>
      </c>
      <c r="L683" s="34">
        <v>0.8</v>
      </c>
      <c r="M683" s="34" t="s">
        <v>22</v>
      </c>
      <c r="P683" s="34" t="s">
        <v>19</v>
      </c>
      <c r="Q683" s="34" t="s">
        <v>449</v>
      </c>
      <c r="S683" s="34" t="s">
        <v>22</v>
      </c>
    </row>
    <row r="684" spans="1:19" x14ac:dyDescent="0.25">
      <c r="A684" s="34">
        <v>45460</v>
      </c>
      <c r="B684" s="34" t="s">
        <v>15</v>
      </c>
      <c r="C684" s="34" t="s">
        <v>16</v>
      </c>
      <c r="D684" s="34" t="s">
        <v>450</v>
      </c>
      <c r="E684" s="34" t="s">
        <v>51</v>
      </c>
      <c r="G684" s="34" t="s">
        <v>19</v>
      </c>
      <c r="H684" s="34" t="s">
        <v>20</v>
      </c>
      <c r="I684" s="34" t="s">
        <v>21</v>
      </c>
      <c r="J684" s="34">
        <v>0.2</v>
      </c>
      <c r="L684" s="34">
        <v>0.7</v>
      </c>
      <c r="M684" s="34" t="s">
        <v>22</v>
      </c>
      <c r="P684" s="34" t="s">
        <v>19</v>
      </c>
      <c r="Q684" s="34" t="s">
        <v>451</v>
      </c>
      <c r="S684" s="34" t="s">
        <v>22</v>
      </c>
    </row>
    <row r="685" spans="1:19" x14ac:dyDescent="0.25">
      <c r="A685" s="34">
        <v>45460</v>
      </c>
      <c r="B685" s="34" t="s">
        <v>15</v>
      </c>
      <c r="C685" s="34" t="s">
        <v>16</v>
      </c>
      <c r="D685" s="34" t="s">
        <v>450</v>
      </c>
      <c r="E685" s="34" t="s">
        <v>51</v>
      </c>
      <c r="G685" s="34" t="s">
        <v>19</v>
      </c>
      <c r="H685" s="34" t="s">
        <v>20</v>
      </c>
      <c r="I685" s="34" t="s">
        <v>21</v>
      </c>
      <c r="J685" s="34">
        <v>0.5</v>
      </c>
      <c r="L685" s="34">
        <v>0.7</v>
      </c>
      <c r="M685" s="34" t="s">
        <v>22</v>
      </c>
      <c r="P685" s="34" t="s">
        <v>19</v>
      </c>
      <c r="Q685" s="34" t="s">
        <v>451</v>
      </c>
      <c r="S685" s="34" t="s">
        <v>22</v>
      </c>
    </row>
    <row r="686" spans="1:19" x14ac:dyDescent="0.25">
      <c r="A686" s="34">
        <v>45383</v>
      </c>
      <c r="B686" s="34" t="s">
        <v>15</v>
      </c>
      <c r="C686" s="34" t="s">
        <v>16</v>
      </c>
      <c r="D686" s="34" t="s">
        <v>452</v>
      </c>
      <c r="E686" s="34" t="s">
        <v>31</v>
      </c>
      <c r="G686" s="34" t="s">
        <v>19</v>
      </c>
      <c r="H686" s="34" t="s">
        <v>20</v>
      </c>
      <c r="I686" s="34" t="s">
        <v>21</v>
      </c>
      <c r="J686" s="34">
        <v>0.5</v>
      </c>
      <c r="L686" s="34">
        <v>0.5</v>
      </c>
      <c r="M686" s="34" t="s">
        <v>22</v>
      </c>
      <c r="P686" s="34" t="s">
        <v>19</v>
      </c>
      <c r="Q686" s="34" t="s">
        <v>453</v>
      </c>
      <c r="S686" s="34" t="s">
        <v>22</v>
      </c>
    </row>
    <row r="687" spans="1:19" x14ac:dyDescent="0.25">
      <c r="A687" s="34">
        <v>45383</v>
      </c>
      <c r="B687" s="34" t="s">
        <v>15</v>
      </c>
      <c r="C687" s="34" t="s">
        <v>16</v>
      </c>
      <c r="D687" s="34" t="s">
        <v>454</v>
      </c>
      <c r="E687" s="34" t="s">
        <v>31</v>
      </c>
      <c r="G687" s="34" t="s">
        <v>19</v>
      </c>
      <c r="H687" s="34" t="s">
        <v>20</v>
      </c>
      <c r="I687" s="34" t="s">
        <v>21</v>
      </c>
      <c r="J687" s="34">
        <v>0.5</v>
      </c>
      <c r="L687" s="34">
        <v>0.5</v>
      </c>
      <c r="M687" s="34" t="s">
        <v>22</v>
      </c>
      <c r="P687" s="34" t="s">
        <v>19</v>
      </c>
      <c r="Q687" s="34" t="s">
        <v>455</v>
      </c>
      <c r="S687" s="34" t="s">
        <v>22</v>
      </c>
    </row>
    <row r="688" spans="1:19" x14ac:dyDescent="0.25">
      <c r="A688" s="34">
        <v>45468</v>
      </c>
      <c r="B688" s="34" t="s">
        <v>15</v>
      </c>
      <c r="C688" s="34" t="s">
        <v>16</v>
      </c>
      <c r="D688" s="34" t="s">
        <v>467</v>
      </c>
      <c r="E688" s="34" t="s">
        <v>31</v>
      </c>
      <c r="G688" s="34" t="s">
        <v>19</v>
      </c>
      <c r="H688" s="34" t="s">
        <v>20</v>
      </c>
      <c r="I688" s="34" t="s">
        <v>21</v>
      </c>
      <c r="J688" s="34">
        <v>0.3</v>
      </c>
      <c r="L688" s="34">
        <v>0.5</v>
      </c>
      <c r="M688" s="34" t="s">
        <v>22</v>
      </c>
      <c r="P688" s="34" t="s">
        <v>19</v>
      </c>
      <c r="Q688" s="34" t="s">
        <v>468</v>
      </c>
      <c r="S688" s="34" t="s">
        <v>22</v>
      </c>
    </row>
    <row r="689" spans="1:19" x14ac:dyDescent="0.25">
      <c r="A689" s="34">
        <v>45468</v>
      </c>
      <c r="B689" s="34" t="s">
        <v>15</v>
      </c>
      <c r="C689" s="34" t="s">
        <v>16</v>
      </c>
      <c r="D689" s="34" t="s">
        <v>467</v>
      </c>
      <c r="E689" s="34" t="s">
        <v>31</v>
      </c>
      <c r="G689" s="34" t="s">
        <v>19</v>
      </c>
      <c r="H689" s="34" t="s">
        <v>20</v>
      </c>
      <c r="I689" s="34" t="s">
        <v>21</v>
      </c>
      <c r="J689" s="34">
        <v>0.1</v>
      </c>
      <c r="L689" s="34">
        <v>0.5</v>
      </c>
      <c r="M689" s="34" t="s">
        <v>22</v>
      </c>
      <c r="P689" s="34" t="s">
        <v>19</v>
      </c>
      <c r="Q689" s="34" t="s">
        <v>468</v>
      </c>
      <c r="S689" s="34" t="s">
        <v>22</v>
      </c>
    </row>
    <row r="690" spans="1:19" x14ac:dyDescent="0.25">
      <c r="A690" s="34">
        <v>45463</v>
      </c>
      <c r="B690" s="34" t="s">
        <v>15</v>
      </c>
      <c r="C690" s="34" t="s">
        <v>16</v>
      </c>
      <c r="D690" s="34" t="s">
        <v>456</v>
      </c>
      <c r="E690" s="34" t="s">
        <v>49</v>
      </c>
      <c r="G690" s="34" t="s">
        <v>19</v>
      </c>
      <c r="H690" s="34" t="s">
        <v>20</v>
      </c>
      <c r="I690" s="34" t="s">
        <v>21</v>
      </c>
      <c r="J690" s="34">
        <v>0.5</v>
      </c>
      <c r="L690" s="34">
        <v>0.5</v>
      </c>
      <c r="M690" s="34" t="s">
        <v>22</v>
      </c>
      <c r="P690" s="34" t="s">
        <v>19</v>
      </c>
      <c r="Q690" s="34" t="s">
        <v>457</v>
      </c>
      <c r="S690" s="34" t="s">
        <v>22</v>
      </c>
    </row>
    <row r="691" spans="1:19" x14ac:dyDescent="0.25">
      <c r="A691" s="34">
        <v>45455</v>
      </c>
      <c r="B691" s="34" t="s">
        <v>15</v>
      </c>
      <c r="C691" s="34" t="s">
        <v>16</v>
      </c>
      <c r="D691" s="34" t="s">
        <v>460</v>
      </c>
      <c r="E691" s="34" t="s">
        <v>51</v>
      </c>
      <c r="G691" s="34" t="s">
        <v>19</v>
      </c>
      <c r="H691" s="34" t="s">
        <v>20</v>
      </c>
      <c r="I691" s="34" t="s">
        <v>21</v>
      </c>
      <c r="J691" s="34">
        <v>0.3</v>
      </c>
      <c r="L691" s="34">
        <v>0.5</v>
      </c>
      <c r="M691" s="34" t="s">
        <v>22</v>
      </c>
      <c r="P691" s="34" t="s">
        <v>19</v>
      </c>
      <c r="Q691" s="34" t="s">
        <v>461</v>
      </c>
      <c r="R691" s="34" t="s">
        <v>461</v>
      </c>
      <c r="S691" s="34" t="s">
        <v>22</v>
      </c>
    </row>
    <row r="692" spans="1:19" x14ac:dyDescent="0.25">
      <c r="A692" s="34">
        <v>45455</v>
      </c>
      <c r="B692" s="34" t="s">
        <v>15</v>
      </c>
      <c r="C692" s="34" t="s">
        <v>16</v>
      </c>
      <c r="D692" s="34" t="s">
        <v>460</v>
      </c>
      <c r="E692" s="34" t="s">
        <v>51</v>
      </c>
      <c r="G692" s="34" t="s">
        <v>19</v>
      </c>
      <c r="H692" s="34" t="s">
        <v>20</v>
      </c>
      <c r="I692" s="34" t="s">
        <v>21</v>
      </c>
      <c r="J692" s="34">
        <v>0.2</v>
      </c>
      <c r="L692" s="34">
        <v>0.5</v>
      </c>
      <c r="M692" s="34" t="s">
        <v>22</v>
      </c>
      <c r="P692" s="34" t="s">
        <v>19</v>
      </c>
      <c r="Q692" s="34" t="s">
        <v>461</v>
      </c>
      <c r="R692" s="34" t="s">
        <v>461</v>
      </c>
      <c r="S692" s="34" t="s">
        <v>22</v>
      </c>
    </row>
    <row r="693" spans="1:19" x14ac:dyDescent="0.25">
      <c r="A693" s="34">
        <v>45460</v>
      </c>
      <c r="B693" s="34" t="s">
        <v>15</v>
      </c>
      <c r="C693" s="34" t="s">
        <v>16</v>
      </c>
      <c r="D693" s="34" t="s">
        <v>462</v>
      </c>
      <c r="E693" s="34" t="s">
        <v>63</v>
      </c>
      <c r="G693" s="34" t="s">
        <v>19</v>
      </c>
      <c r="H693" s="34" t="s">
        <v>20</v>
      </c>
      <c r="I693" s="34" t="s">
        <v>21</v>
      </c>
      <c r="J693" s="34">
        <v>0.5</v>
      </c>
      <c r="L693" s="34">
        <v>0.5</v>
      </c>
      <c r="M693" s="34" t="s">
        <v>22</v>
      </c>
      <c r="P693" s="34" t="s">
        <v>19</v>
      </c>
      <c r="Q693" s="34" t="s">
        <v>463</v>
      </c>
      <c r="S693" s="34" t="s">
        <v>22</v>
      </c>
    </row>
    <row r="694" spans="1:19" x14ac:dyDescent="0.25">
      <c r="A694" s="34">
        <v>45467</v>
      </c>
      <c r="B694" s="34" t="s">
        <v>15</v>
      </c>
      <c r="C694" s="34" t="s">
        <v>16</v>
      </c>
      <c r="D694" s="34" t="s">
        <v>464</v>
      </c>
      <c r="E694" s="34" t="s">
        <v>63</v>
      </c>
      <c r="G694" s="34" t="s">
        <v>19</v>
      </c>
      <c r="H694" s="34" t="s">
        <v>20</v>
      </c>
      <c r="I694" s="34" t="s">
        <v>21</v>
      </c>
      <c r="J694" s="34">
        <v>0.2</v>
      </c>
      <c r="L694" s="34">
        <v>0.5</v>
      </c>
      <c r="M694" s="34" t="s">
        <v>22</v>
      </c>
      <c r="P694" s="34" t="s">
        <v>19</v>
      </c>
      <c r="Q694" s="34" t="s">
        <v>547</v>
      </c>
      <c r="R694" s="34" t="s">
        <v>465</v>
      </c>
      <c r="S694" s="34" t="s">
        <v>22</v>
      </c>
    </row>
    <row r="695" spans="1:19" x14ac:dyDescent="0.25">
      <c r="A695" s="34">
        <v>45467</v>
      </c>
      <c r="B695" s="34" t="s">
        <v>15</v>
      </c>
      <c r="C695" s="34" t="s">
        <v>16</v>
      </c>
      <c r="D695" s="34" t="s">
        <v>464</v>
      </c>
      <c r="E695" s="34" t="s">
        <v>63</v>
      </c>
      <c r="G695" s="34" t="s">
        <v>19</v>
      </c>
      <c r="H695" s="34" t="s">
        <v>20</v>
      </c>
      <c r="I695" s="34" t="s">
        <v>21</v>
      </c>
      <c r="J695" s="34">
        <v>0.3</v>
      </c>
      <c r="L695" s="34">
        <v>0.5</v>
      </c>
      <c r="M695" s="34" t="s">
        <v>22</v>
      </c>
      <c r="P695" s="34" t="s">
        <v>19</v>
      </c>
      <c r="Q695" s="34" t="s">
        <v>547</v>
      </c>
      <c r="R695" s="34" t="s">
        <v>465</v>
      </c>
      <c r="S695" s="34" t="s">
        <v>22</v>
      </c>
    </row>
    <row r="696" spans="1:19" x14ac:dyDescent="0.25">
      <c r="A696" s="34">
        <v>45400</v>
      </c>
      <c r="B696" s="34" t="s">
        <v>15</v>
      </c>
      <c r="C696" s="34" t="s">
        <v>16</v>
      </c>
      <c r="D696" s="34" t="s">
        <v>466</v>
      </c>
      <c r="E696" s="34" t="s">
        <v>31</v>
      </c>
      <c r="G696" s="34" t="s">
        <v>19</v>
      </c>
      <c r="H696" s="34" t="s">
        <v>20</v>
      </c>
      <c r="I696" s="34" t="s">
        <v>21</v>
      </c>
      <c r="J696" s="34">
        <v>0.2</v>
      </c>
      <c r="L696" s="34">
        <v>0.4</v>
      </c>
      <c r="M696" s="34" t="s">
        <v>22</v>
      </c>
      <c r="P696" s="34" t="s">
        <v>19</v>
      </c>
      <c r="Q696" s="34" t="s">
        <v>548</v>
      </c>
      <c r="R696" s="34" t="s">
        <v>549</v>
      </c>
      <c r="S696" s="34" t="s">
        <v>22</v>
      </c>
    </row>
    <row r="697" spans="1:19" x14ac:dyDescent="0.25">
      <c r="A697" s="34">
        <v>45462</v>
      </c>
      <c r="B697" s="34" t="s">
        <v>15</v>
      </c>
      <c r="C697" s="34" t="s">
        <v>16</v>
      </c>
      <c r="D697" s="34" t="s">
        <v>466</v>
      </c>
      <c r="E697" s="34" t="s">
        <v>31</v>
      </c>
      <c r="G697" s="34" t="s">
        <v>19</v>
      </c>
      <c r="H697" s="34" t="s">
        <v>20</v>
      </c>
      <c r="I697" s="34" t="s">
        <v>21</v>
      </c>
      <c r="J697" s="34">
        <v>0.2</v>
      </c>
      <c r="L697" s="34">
        <v>0.4</v>
      </c>
      <c r="M697" s="34" t="s">
        <v>22</v>
      </c>
      <c r="P697" s="34" t="s">
        <v>19</v>
      </c>
      <c r="Q697" s="34" t="s">
        <v>548</v>
      </c>
      <c r="R697" s="34" t="s">
        <v>549</v>
      </c>
      <c r="S697" s="34" t="s">
        <v>22</v>
      </c>
    </row>
    <row r="698" spans="1:19" x14ac:dyDescent="0.25">
      <c r="A698" s="34">
        <v>45420</v>
      </c>
      <c r="B698" s="34" t="s">
        <v>15</v>
      </c>
      <c r="C698" s="34" t="s">
        <v>16</v>
      </c>
      <c r="D698" s="34" t="s">
        <v>469</v>
      </c>
      <c r="E698" s="34" t="s">
        <v>49</v>
      </c>
      <c r="G698" s="34" t="s">
        <v>19</v>
      </c>
      <c r="H698" s="34" t="s">
        <v>20</v>
      </c>
      <c r="I698" s="34" t="s">
        <v>21</v>
      </c>
      <c r="J698" s="34">
        <v>0.2</v>
      </c>
      <c r="L698" s="34">
        <v>0.4</v>
      </c>
      <c r="M698" s="34" t="s">
        <v>22</v>
      </c>
      <c r="P698" s="34" t="s">
        <v>19</v>
      </c>
      <c r="Q698" s="34" t="s">
        <v>470</v>
      </c>
      <c r="S698" s="34" t="s">
        <v>22</v>
      </c>
    </row>
    <row r="699" spans="1:19" x14ac:dyDescent="0.25">
      <c r="A699" s="34">
        <v>45420</v>
      </c>
      <c r="B699" s="34" t="s">
        <v>15</v>
      </c>
      <c r="C699" s="34" t="s">
        <v>16</v>
      </c>
      <c r="D699" s="34" t="s">
        <v>469</v>
      </c>
      <c r="E699" s="34" t="s">
        <v>49</v>
      </c>
      <c r="G699" s="34" t="s">
        <v>19</v>
      </c>
      <c r="H699" s="34" t="s">
        <v>20</v>
      </c>
      <c r="I699" s="34" t="s">
        <v>21</v>
      </c>
      <c r="J699" s="34">
        <v>0.2</v>
      </c>
      <c r="L699" s="34">
        <v>0.4</v>
      </c>
      <c r="M699" s="34" t="s">
        <v>22</v>
      </c>
      <c r="P699" s="34" t="s">
        <v>19</v>
      </c>
      <c r="Q699" s="34" t="s">
        <v>470</v>
      </c>
      <c r="S699" s="34" t="s">
        <v>22</v>
      </c>
    </row>
    <row r="700" spans="1:19" x14ac:dyDescent="0.25">
      <c r="A700" s="34">
        <v>45401</v>
      </c>
      <c r="B700" s="34" t="s">
        <v>15</v>
      </c>
      <c r="C700" s="34" t="s">
        <v>16</v>
      </c>
      <c r="D700" s="34" t="s">
        <v>471</v>
      </c>
      <c r="E700" s="34" t="s">
        <v>51</v>
      </c>
      <c r="G700" s="34" t="s">
        <v>19</v>
      </c>
      <c r="H700" s="34" t="s">
        <v>20</v>
      </c>
      <c r="I700" s="34" t="s">
        <v>21</v>
      </c>
      <c r="J700" s="34">
        <v>0.3</v>
      </c>
      <c r="L700" s="34">
        <v>0.4</v>
      </c>
      <c r="M700" s="34" t="s">
        <v>22</v>
      </c>
      <c r="P700" s="34" t="s">
        <v>19</v>
      </c>
      <c r="Q700" s="34" t="s">
        <v>472</v>
      </c>
      <c r="S700" s="34" t="s">
        <v>22</v>
      </c>
    </row>
    <row r="701" spans="1:19" x14ac:dyDescent="0.25">
      <c r="A701" s="34">
        <v>45411</v>
      </c>
      <c r="B701" s="34" t="s">
        <v>15</v>
      </c>
      <c r="C701" s="34" t="s">
        <v>16</v>
      </c>
      <c r="D701" s="34" t="s">
        <v>471</v>
      </c>
      <c r="E701" s="34" t="s">
        <v>51</v>
      </c>
      <c r="G701" s="34" t="s">
        <v>19</v>
      </c>
      <c r="H701" s="34" t="s">
        <v>20</v>
      </c>
      <c r="I701" s="34" t="s">
        <v>21</v>
      </c>
      <c r="J701" s="34">
        <v>0.1</v>
      </c>
      <c r="L701" s="34">
        <v>0.4</v>
      </c>
      <c r="M701" s="34" t="s">
        <v>22</v>
      </c>
      <c r="P701" s="34" t="s">
        <v>19</v>
      </c>
      <c r="Q701" s="34" t="s">
        <v>472</v>
      </c>
      <c r="S701" s="34" t="s">
        <v>22</v>
      </c>
    </row>
    <row r="702" spans="1:19" x14ac:dyDescent="0.25">
      <c r="A702" s="34">
        <v>45455</v>
      </c>
      <c r="B702" s="34" t="s">
        <v>15</v>
      </c>
      <c r="C702" s="34" t="s">
        <v>16</v>
      </c>
      <c r="D702" s="34" t="s">
        <v>473</v>
      </c>
      <c r="E702" s="34" t="s">
        <v>51</v>
      </c>
      <c r="G702" s="34" t="s">
        <v>19</v>
      </c>
      <c r="H702" s="34" t="s">
        <v>20</v>
      </c>
      <c r="I702" s="34" t="s">
        <v>21</v>
      </c>
      <c r="J702" s="34">
        <v>0.2</v>
      </c>
      <c r="L702" s="34">
        <v>0.4</v>
      </c>
      <c r="M702" s="34" t="s">
        <v>22</v>
      </c>
      <c r="P702" s="34" t="s">
        <v>19</v>
      </c>
      <c r="Q702" s="34" t="s">
        <v>474</v>
      </c>
      <c r="S702" s="34" t="s">
        <v>22</v>
      </c>
    </row>
    <row r="703" spans="1:19" x14ac:dyDescent="0.25">
      <c r="A703" s="34">
        <v>45455</v>
      </c>
      <c r="B703" s="34" t="s">
        <v>15</v>
      </c>
      <c r="C703" s="34" t="s">
        <v>16</v>
      </c>
      <c r="D703" s="34" t="s">
        <v>473</v>
      </c>
      <c r="E703" s="34" t="s">
        <v>51</v>
      </c>
      <c r="G703" s="34" t="s">
        <v>19</v>
      </c>
      <c r="H703" s="34" t="s">
        <v>20</v>
      </c>
      <c r="I703" s="34" t="s">
        <v>21</v>
      </c>
      <c r="J703" s="34">
        <v>0.2</v>
      </c>
      <c r="L703" s="34">
        <v>0.4</v>
      </c>
      <c r="M703" s="34" t="s">
        <v>22</v>
      </c>
      <c r="P703" s="34" t="s">
        <v>19</v>
      </c>
      <c r="Q703" s="34" t="s">
        <v>474</v>
      </c>
      <c r="S703" s="34" t="s">
        <v>22</v>
      </c>
    </row>
    <row r="704" spans="1:19" x14ac:dyDescent="0.25">
      <c r="A704" s="34">
        <v>45460</v>
      </c>
      <c r="B704" s="34" t="s">
        <v>15</v>
      </c>
      <c r="C704" s="34" t="s">
        <v>16</v>
      </c>
      <c r="D704" s="34" t="s">
        <v>475</v>
      </c>
      <c r="E704" s="34" t="s">
        <v>31</v>
      </c>
      <c r="G704" s="34" t="s">
        <v>19</v>
      </c>
      <c r="H704" s="34" t="s">
        <v>20</v>
      </c>
      <c r="I704" s="34" t="s">
        <v>21</v>
      </c>
      <c r="J704" s="34">
        <v>0.3</v>
      </c>
      <c r="L704" s="34">
        <v>0.3</v>
      </c>
      <c r="M704" s="34" t="s">
        <v>22</v>
      </c>
      <c r="P704" s="34" t="s">
        <v>19</v>
      </c>
      <c r="S704" s="34" t="s">
        <v>22</v>
      </c>
    </row>
    <row r="705" spans="1:19" x14ac:dyDescent="0.25">
      <c r="A705" s="34">
        <v>45455</v>
      </c>
      <c r="B705" s="34" t="s">
        <v>15</v>
      </c>
      <c r="C705" s="34" t="s">
        <v>16</v>
      </c>
      <c r="D705" s="34" t="s">
        <v>478</v>
      </c>
      <c r="E705" s="34" t="s">
        <v>51</v>
      </c>
      <c r="G705" s="34" t="s">
        <v>19</v>
      </c>
      <c r="H705" s="34" t="s">
        <v>20</v>
      </c>
      <c r="I705" s="34" t="s">
        <v>21</v>
      </c>
      <c r="J705" s="34">
        <v>0.3</v>
      </c>
      <c r="L705" s="34">
        <v>0.3</v>
      </c>
      <c r="M705" s="34" t="s">
        <v>22</v>
      </c>
      <c r="P705" s="34" t="s">
        <v>19</v>
      </c>
      <c r="Q705" s="34" t="s">
        <v>479</v>
      </c>
      <c r="S705" s="34" t="s">
        <v>22</v>
      </c>
    </row>
    <row r="706" spans="1:19" x14ac:dyDescent="0.25">
      <c r="A706" s="34">
        <v>45467</v>
      </c>
      <c r="B706" s="34" t="s">
        <v>15</v>
      </c>
      <c r="C706" s="34" t="s">
        <v>16</v>
      </c>
      <c r="D706" s="34" t="s">
        <v>480</v>
      </c>
      <c r="E706" s="34" t="s">
        <v>63</v>
      </c>
      <c r="G706" s="34" t="s">
        <v>19</v>
      </c>
      <c r="H706" s="34" t="s">
        <v>20</v>
      </c>
      <c r="I706" s="34" t="s">
        <v>21</v>
      </c>
      <c r="J706" s="34">
        <v>0.3</v>
      </c>
      <c r="L706" s="34">
        <v>0.3</v>
      </c>
      <c r="M706" s="34" t="s">
        <v>22</v>
      </c>
      <c r="P706" s="34" t="s">
        <v>19</v>
      </c>
      <c r="Q706" s="34" t="s">
        <v>481</v>
      </c>
      <c r="S706" s="34" t="s">
        <v>22</v>
      </c>
    </row>
    <row r="707" spans="1:19" x14ac:dyDescent="0.25">
      <c r="A707" s="34">
        <v>45455</v>
      </c>
      <c r="B707" s="34" t="s">
        <v>15</v>
      </c>
      <c r="C707" s="34" t="s">
        <v>16</v>
      </c>
      <c r="D707" s="34" t="s">
        <v>482</v>
      </c>
      <c r="E707" s="34" t="s">
        <v>31</v>
      </c>
      <c r="G707" s="34" t="s">
        <v>19</v>
      </c>
      <c r="H707" s="34" t="s">
        <v>20</v>
      </c>
      <c r="I707" s="34" t="s">
        <v>21</v>
      </c>
      <c r="J707" s="34">
        <v>0.2</v>
      </c>
      <c r="L707" s="34">
        <v>0.2</v>
      </c>
      <c r="M707" s="34" t="s">
        <v>22</v>
      </c>
      <c r="P707" s="34" t="s">
        <v>19</v>
      </c>
      <c r="Q707" s="34" t="s">
        <v>483</v>
      </c>
      <c r="S707" s="34" t="s">
        <v>22</v>
      </c>
    </row>
    <row r="708" spans="1:19" x14ac:dyDescent="0.25">
      <c r="A708" s="34">
        <v>45455</v>
      </c>
      <c r="B708" s="34" t="s">
        <v>15</v>
      </c>
      <c r="C708" s="34" t="s">
        <v>16</v>
      </c>
      <c r="D708" s="34" t="s">
        <v>484</v>
      </c>
      <c r="E708" s="34" t="s">
        <v>63</v>
      </c>
      <c r="G708" s="34" t="s">
        <v>19</v>
      </c>
      <c r="H708" s="34" t="s">
        <v>20</v>
      </c>
      <c r="I708" s="34" t="s">
        <v>21</v>
      </c>
      <c r="J708" s="34">
        <v>0.2</v>
      </c>
      <c r="L708" s="34">
        <v>0.2</v>
      </c>
      <c r="M708" s="34" t="s">
        <v>22</v>
      </c>
      <c r="P708" s="34" t="s">
        <v>19</v>
      </c>
      <c r="Q708" s="34" t="s">
        <v>485</v>
      </c>
      <c r="S708" s="34" t="s">
        <v>22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CA1A-504A-4DFE-B15D-CF160DB0ACA2}">
  <sheetPr>
    <pageSetUpPr fitToPage="1"/>
  </sheetPr>
  <dimension ref="A1:AB67"/>
  <sheetViews>
    <sheetView tabSelected="1" topLeftCell="U1" workbookViewId="0">
      <selection activeCell="V3" sqref="V3"/>
    </sheetView>
  </sheetViews>
  <sheetFormatPr defaultRowHeight="15" x14ac:dyDescent="0.25"/>
  <cols>
    <col min="1" max="1" width="10.5703125" style="34" customWidth="1"/>
    <col min="2" max="21" width="9.140625" style="34"/>
    <col min="22" max="22" width="59.28515625" style="34" customWidth="1"/>
    <col min="23" max="27" width="12.42578125" style="34" customWidth="1"/>
    <col min="28" max="16384" width="9.140625" style="34"/>
  </cols>
  <sheetData>
    <row r="1" spans="1:28" ht="25.15" customHeight="1" x14ac:dyDescent="0.4">
      <c r="A1" s="70" t="s">
        <v>486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33"/>
      <c r="Q1" s="33"/>
      <c r="R1" s="33"/>
      <c r="S1" s="33"/>
      <c r="T1" s="33"/>
    </row>
    <row r="2" spans="1:28" ht="15.75" thickBot="1" x14ac:dyDescent="0.3">
      <c r="V2" s="65"/>
      <c r="W2" s="71" t="s">
        <v>69</v>
      </c>
      <c r="X2" s="71"/>
      <c r="Y2" s="71"/>
      <c r="Z2" s="71"/>
      <c r="AA2" s="72"/>
    </row>
    <row r="3" spans="1:28" ht="60.75" customHeight="1" thickBot="1" x14ac:dyDescent="0.3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  <c r="L3" s="66" t="s">
        <v>11</v>
      </c>
      <c r="M3" s="66" t="s">
        <v>12</v>
      </c>
      <c r="N3" s="66" t="s">
        <v>13</v>
      </c>
      <c r="O3" s="66" t="s">
        <v>14</v>
      </c>
      <c r="P3" s="66" t="s">
        <v>131</v>
      </c>
      <c r="Q3" s="66" t="s">
        <v>132</v>
      </c>
      <c r="R3" s="66" t="s">
        <v>133</v>
      </c>
      <c r="S3" s="66" t="s">
        <v>134</v>
      </c>
      <c r="T3" s="36"/>
      <c r="V3" s="37" t="str">
        <f>B4</f>
        <v>Humboldt County Alternate Public Defender's Office</v>
      </c>
      <c r="W3" s="38" t="s">
        <v>599</v>
      </c>
      <c r="X3" s="38" t="s">
        <v>80</v>
      </c>
      <c r="Y3" s="38" t="s">
        <v>29</v>
      </c>
      <c r="Z3" s="38" t="s">
        <v>25</v>
      </c>
      <c r="AA3" s="38" t="s">
        <v>24</v>
      </c>
    </row>
    <row r="4" spans="1:28" x14ac:dyDescent="0.25">
      <c r="A4" s="67" t="s">
        <v>576</v>
      </c>
      <c r="B4" s="67" t="s">
        <v>577</v>
      </c>
      <c r="C4" s="67" t="s">
        <v>16</v>
      </c>
      <c r="D4" s="67" t="s">
        <v>106</v>
      </c>
      <c r="E4" s="67" t="s">
        <v>31</v>
      </c>
      <c r="F4" s="67"/>
      <c r="G4" s="67" t="s">
        <v>53</v>
      </c>
      <c r="H4" s="67" t="s">
        <v>20</v>
      </c>
      <c r="I4" s="67" t="s">
        <v>21</v>
      </c>
      <c r="J4" s="67">
        <v>3</v>
      </c>
      <c r="K4" s="67"/>
      <c r="L4" s="67">
        <v>45.9</v>
      </c>
      <c r="M4" s="67" t="s">
        <v>22</v>
      </c>
      <c r="N4" s="67"/>
      <c r="O4" s="67"/>
      <c r="P4" s="67" t="s">
        <v>53</v>
      </c>
      <c r="Q4" s="67" t="s">
        <v>361</v>
      </c>
      <c r="R4" s="67" t="s">
        <v>361</v>
      </c>
      <c r="S4" s="67" t="s">
        <v>22</v>
      </c>
      <c r="V4" s="39" t="s">
        <v>18</v>
      </c>
      <c r="W4" s="40">
        <f>SUMIFS($J$4:$J$67,$E$4:$E$67,$V4,$H$4:$H$67,W$3)</f>
        <v>0</v>
      </c>
      <c r="X4" s="41">
        <f t="shared" ref="X4:AA4" si="0">SUMIFS($J$4:$J$67,$E$4:$E$67,$V4,$H$4:$H$67,X$3)</f>
        <v>0</v>
      </c>
      <c r="Y4" s="41">
        <f t="shared" si="0"/>
        <v>0</v>
      </c>
      <c r="Z4" s="41">
        <f t="shared" si="0"/>
        <v>0</v>
      </c>
      <c r="AA4" s="42">
        <f t="shared" si="0"/>
        <v>0</v>
      </c>
      <c r="AB4" s="43">
        <f t="shared" ref="AB4:AB12" si="1">SUM(W4:AA4)</f>
        <v>0</v>
      </c>
    </row>
    <row r="5" spans="1:28" x14ac:dyDescent="0.25">
      <c r="A5" s="67" t="s">
        <v>578</v>
      </c>
      <c r="B5" s="67" t="s">
        <v>577</v>
      </c>
      <c r="C5" s="67" t="s">
        <v>16</v>
      </c>
      <c r="D5" s="67" t="s">
        <v>112</v>
      </c>
      <c r="E5" s="67" t="s">
        <v>31</v>
      </c>
      <c r="F5" s="67"/>
      <c r="G5" s="67" t="s">
        <v>53</v>
      </c>
      <c r="H5" s="67" t="s">
        <v>20</v>
      </c>
      <c r="I5" s="67" t="s">
        <v>21</v>
      </c>
      <c r="J5" s="67">
        <v>0.8</v>
      </c>
      <c r="K5" s="67"/>
      <c r="L5" s="67">
        <v>40.799999999999997</v>
      </c>
      <c r="M5" s="67" t="s">
        <v>22</v>
      </c>
      <c r="N5" s="67"/>
      <c r="O5" s="67"/>
      <c r="P5" s="67" t="s">
        <v>53</v>
      </c>
      <c r="Q5" s="67" t="s">
        <v>363</v>
      </c>
      <c r="R5" s="67" t="s">
        <v>363</v>
      </c>
      <c r="S5" s="67" t="s">
        <v>22</v>
      </c>
      <c r="V5" s="44" t="s">
        <v>23</v>
      </c>
      <c r="W5" s="45">
        <f t="shared" ref="W5:AA11" si="2">SUMIFS($J$4:$J$67,$E$4:$E$67,$V5,$H$4:$H$67,W$3)</f>
        <v>0</v>
      </c>
      <c r="X5" s="46">
        <f t="shared" si="2"/>
        <v>0</v>
      </c>
      <c r="Y5" s="46">
        <f t="shared" si="2"/>
        <v>0</v>
      </c>
      <c r="Z5" s="46">
        <f t="shared" si="2"/>
        <v>0</v>
      </c>
      <c r="AA5" s="47">
        <f t="shared" si="2"/>
        <v>0</v>
      </c>
      <c r="AB5" s="43">
        <f t="shared" si="1"/>
        <v>0</v>
      </c>
    </row>
    <row r="6" spans="1:28" x14ac:dyDescent="0.25">
      <c r="A6" s="67" t="s">
        <v>579</v>
      </c>
      <c r="B6" s="67" t="s">
        <v>577</v>
      </c>
      <c r="C6" s="67" t="s">
        <v>16</v>
      </c>
      <c r="D6" s="67" t="s">
        <v>112</v>
      </c>
      <c r="E6" s="67" t="s">
        <v>31</v>
      </c>
      <c r="F6" s="67"/>
      <c r="G6" s="67" t="s">
        <v>53</v>
      </c>
      <c r="H6" s="67" t="s">
        <v>20</v>
      </c>
      <c r="I6" s="67" t="s">
        <v>21</v>
      </c>
      <c r="J6" s="67">
        <v>0.6</v>
      </c>
      <c r="K6" s="67"/>
      <c r="L6" s="67">
        <v>40.799999999999997</v>
      </c>
      <c r="M6" s="67" t="s">
        <v>22</v>
      </c>
      <c r="N6" s="67"/>
      <c r="O6" s="67"/>
      <c r="P6" s="67" t="s">
        <v>53</v>
      </c>
      <c r="Q6" s="67" t="s">
        <v>363</v>
      </c>
      <c r="R6" s="67" t="s">
        <v>363</v>
      </c>
      <c r="S6" s="67" t="s">
        <v>22</v>
      </c>
      <c r="V6" s="44" t="s">
        <v>31</v>
      </c>
      <c r="W6" s="45">
        <f t="shared" si="2"/>
        <v>0</v>
      </c>
      <c r="X6" s="46">
        <f t="shared" si="2"/>
        <v>0</v>
      </c>
      <c r="Y6" s="46">
        <f t="shared" si="2"/>
        <v>0</v>
      </c>
      <c r="Z6" s="46">
        <f t="shared" si="2"/>
        <v>0</v>
      </c>
      <c r="AA6" s="47">
        <f t="shared" si="2"/>
        <v>0</v>
      </c>
      <c r="AB6" s="43">
        <f t="shared" si="1"/>
        <v>0</v>
      </c>
    </row>
    <row r="7" spans="1:28" x14ac:dyDescent="0.25">
      <c r="A7" s="67" t="s">
        <v>576</v>
      </c>
      <c r="B7" s="67" t="s">
        <v>577</v>
      </c>
      <c r="C7" s="67" t="s">
        <v>16</v>
      </c>
      <c r="D7" s="67" t="s">
        <v>211</v>
      </c>
      <c r="E7" s="67" t="s">
        <v>31</v>
      </c>
      <c r="F7" s="67"/>
      <c r="G7" s="67" t="s">
        <v>53</v>
      </c>
      <c r="H7" s="67" t="s">
        <v>20</v>
      </c>
      <c r="I7" s="67" t="s">
        <v>21</v>
      </c>
      <c r="J7" s="67">
        <v>0.5</v>
      </c>
      <c r="K7" s="67"/>
      <c r="L7" s="67">
        <v>38.4</v>
      </c>
      <c r="M7" s="67" t="s">
        <v>22</v>
      </c>
      <c r="N7" s="67"/>
      <c r="O7" s="67"/>
      <c r="P7" s="67" t="s">
        <v>53</v>
      </c>
      <c r="Q7" s="67" t="s">
        <v>364</v>
      </c>
      <c r="R7" s="67" t="s">
        <v>364</v>
      </c>
      <c r="S7" s="67" t="s">
        <v>22</v>
      </c>
      <c r="V7" s="44" t="s">
        <v>51</v>
      </c>
      <c r="W7" s="45">
        <f t="shared" si="2"/>
        <v>0</v>
      </c>
      <c r="X7" s="46">
        <f t="shared" si="2"/>
        <v>0</v>
      </c>
      <c r="Y7" s="46">
        <f t="shared" si="2"/>
        <v>0</v>
      </c>
      <c r="Z7" s="46">
        <f t="shared" si="2"/>
        <v>0</v>
      </c>
      <c r="AA7" s="47">
        <f t="shared" si="2"/>
        <v>0</v>
      </c>
      <c r="AB7" s="43">
        <f t="shared" si="1"/>
        <v>0</v>
      </c>
    </row>
    <row r="8" spans="1:28" x14ac:dyDescent="0.25">
      <c r="A8" s="67" t="s">
        <v>576</v>
      </c>
      <c r="B8" s="67" t="s">
        <v>577</v>
      </c>
      <c r="C8" s="67" t="s">
        <v>16</v>
      </c>
      <c r="D8" s="67" t="s">
        <v>56</v>
      </c>
      <c r="E8" s="67" t="s">
        <v>48</v>
      </c>
      <c r="F8" s="67"/>
      <c r="G8" s="67" t="s">
        <v>53</v>
      </c>
      <c r="H8" s="67" t="s">
        <v>20</v>
      </c>
      <c r="I8" s="67" t="s">
        <v>21</v>
      </c>
      <c r="J8" s="67">
        <v>0.5</v>
      </c>
      <c r="K8" s="67"/>
      <c r="L8" s="67">
        <v>32.6</v>
      </c>
      <c r="M8" s="67" t="s">
        <v>22</v>
      </c>
      <c r="N8" s="67"/>
      <c r="O8" s="67"/>
      <c r="P8" s="67" t="s">
        <v>53</v>
      </c>
      <c r="Q8" s="67" t="s">
        <v>222</v>
      </c>
      <c r="R8" s="67"/>
      <c r="S8" s="67" t="s">
        <v>22</v>
      </c>
      <c r="V8" s="44" t="s">
        <v>63</v>
      </c>
      <c r="W8" s="45">
        <f t="shared" si="2"/>
        <v>0</v>
      </c>
      <c r="X8" s="46">
        <f t="shared" si="2"/>
        <v>0</v>
      </c>
      <c r="Y8" s="46">
        <f t="shared" si="2"/>
        <v>0</v>
      </c>
      <c r="Z8" s="46">
        <f t="shared" si="2"/>
        <v>0</v>
      </c>
      <c r="AA8" s="47">
        <f t="shared" si="2"/>
        <v>0</v>
      </c>
      <c r="AB8" s="43">
        <f t="shared" si="1"/>
        <v>0</v>
      </c>
    </row>
    <row r="9" spans="1:28" x14ac:dyDescent="0.25">
      <c r="A9" s="67" t="s">
        <v>580</v>
      </c>
      <c r="B9" s="67" t="s">
        <v>577</v>
      </c>
      <c r="C9" s="67" t="s">
        <v>16</v>
      </c>
      <c r="D9" s="67" t="s">
        <v>487</v>
      </c>
      <c r="E9" s="67" t="s">
        <v>57</v>
      </c>
      <c r="F9" s="67"/>
      <c r="G9" s="67" t="s">
        <v>53</v>
      </c>
      <c r="H9" s="67" t="s">
        <v>20</v>
      </c>
      <c r="I9" s="67" t="s">
        <v>21</v>
      </c>
      <c r="J9" s="67">
        <v>0.3</v>
      </c>
      <c r="K9" s="67"/>
      <c r="L9" s="67">
        <v>25</v>
      </c>
      <c r="M9" s="67" t="s">
        <v>26</v>
      </c>
      <c r="N9" s="67" t="s">
        <v>581</v>
      </c>
      <c r="O9" s="67" t="s">
        <v>27</v>
      </c>
      <c r="P9" s="67" t="s">
        <v>53</v>
      </c>
      <c r="Q9" s="67" t="s">
        <v>488</v>
      </c>
      <c r="R9" s="67" t="s">
        <v>489</v>
      </c>
      <c r="S9" s="67" t="s">
        <v>26</v>
      </c>
      <c r="V9" s="44" t="s">
        <v>49</v>
      </c>
      <c r="W9" s="45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7">
        <f t="shared" si="2"/>
        <v>0</v>
      </c>
      <c r="AB9" s="43">
        <f t="shared" si="1"/>
        <v>0</v>
      </c>
    </row>
    <row r="10" spans="1:28" x14ac:dyDescent="0.25">
      <c r="A10" s="67" t="s">
        <v>582</v>
      </c>
      <c r="B10" s="67" t="s">
        <v>577</v>
      </c>
      <c r="C10" s="67" t="s">
        <v>16</v>
      </c>
      <c r="D10" s="67" t="s">
        <v>123</v>
      </c>
      <c r="E10" s="67" t="s">
        <v>63</v>
      </c>
      <c r="F10" s="67"/>
      <c r="G10" s="67" t="s">
        <v>53</v>
      </c>
      <c r="H10" s="67" t="s">
        <v>20</v>
      </c>
      <c r="I10" s="67" t="s">
        <v>21</v>
      </c>
      <c r="J10" s="67">
        <v>0.2</v>
      </c>
      <c r="K10" s="67"/>
      <c r="L10" s="67">
        <v>22.5</v>
      </c>
      <c r="M10" s="67" t="s">
        <v>22</v>
      </c>
      <c r="N10" s="67"/>
      <c r="O10" s="67"/>
      <c r="P10" s="67" t="s">
        <v>53</v>
      </c>
      <c r="Q10" s="67"/>
      <c r="R10" s="67" t="s">
        <v>263</v>
      </c>
      <c r="S10" s="67" t="s">
        <v>22</v>
      </c>
      <c r="V10" s="44" t="s">
        <v>57</v>
      </c>
      <c r="W10" s="45">
        <f t="shared" si="2"/>
        <v>0</v>
      </c>
      <c r="X10" s="46">
        <f t="shared" si="2"/>
        <v>0</v>
      </c>
      <c r="Y10" s="46">
        <f t="shared" si="2"/>
        <v>0</v>
      </c>
      <c r="Z10" s="46">
        <f t="shared" si="2"/>
        <v>0</v>
      </c>
      <c r="AA10" s="47">
        <f t="shared" si="2"/>
        <v>0</v>
      </c>
      <c r="AB10" s="43">
        <f t="shared" si="1"/>
        <v>0</v>
      </c>
    </row>
    <row r="11" spans="1:28" x14ac:dyDescent="0.25">
      <c r="A11" s="67" t="s">
        <v>582</v>
      </c>
      <c r="B11" s="67" t="s">
        <v>577</v>
      </c>
      <c r="C11" s="67" t="s">
        <v>16</v>
      </c>
      <c r="D11" s="67" t="s">
        <v>123</v>
      </c>
      <c r="E11" s="67" t="s">
        <v>63</v>
      </c>
      <c r="F11" s="67"/>
      <c r="G11" s="67" t="s">
        <v>53</v>
      </c>
      <c r="H11" s="67" t="s">
        <v>20</v>
      </c>
      <c r="I11" s="67" t="s">
        <v>21</v>
      </c>
      <c r="J11" s="67">
        <v>0.4</v>
      </c>
      <c r="K11" s="67"/>
      <c r="L11" s="67">
        <v>22.5</v>
      </c>
      <c r="M11" s="67" t="s">
        <v>22</v>
      </c>
      <c r="N11" s="67"/>
      <c r="O11" s="67"/>
      <c r="P11" s="67" t="s">
        <v>53</v>
      </c>
      <c r="Q11" s="67"/>
      <c r="R11" s="67" t="s">
        <v>263</v>
      </c>
      <c r="S11" s="67" t="s">
        <v>22</v>
      </c>
      <c r="V11" s="44" t="s">
        <v>68</v>
      </c>
      <c r="W11" s="45">
        <f t="shared" si="2"/>
        <v>0</v>
      </c>
      <c r="X11" s="46">
        <f t="shared" si="2"/>
        <v>0</v>
      </c>
      <c r="Y11" s="46">
        <f t="shared" si="2"/>
        <v>0</v>
      </c>
      <c r="Z11" s="46">
        <f t="shared" si="2"/>
        <v>0</v>
      </c>
      <c r="AA11" s="47">
        <f t="shared" si="2"/>
        <v>0</v>
      </c>
      <c r="AB11" s="43">
        <f t="shared" si="1"/>
        <v>0</v>
      </c>
    </row>
    <row r="12" spans="1:28" ht="15.75" thickBot="1" x14ac:dyDescent="0.3">
      <c r="A12" s="67" t="s">
        <v>578</v>
      </c>
      <c r="B12" s="67" t="s">
        <v>577</v>
      </c>
      <c r="C12" s="67" t="s">
        <v>16</v>
      </c>
      <c r="D12" s="67" t="s">
        <v>55</v>
      </c>
      <c r="E12" s="67" t="s">
        <v>48</v>
      </c>
      <c r="F12" s="67"/>
      <c r="G12" s="67" t="s">
        <v>53</v>
      </c>
      <c r="H12" s="67" t="s">
        <v>20</v>
      </c>
      <c r="I12" s="67" t="s">
        <v>21</v>
      </c>
      <c r="J12" s="67">
        <v>0.3</v>
      </c>
      <c r="K12" s="67"/>
      <c r="L12" s="67">
        <v>20.3</v>
      </c>
      <c r="M12" s="67" t="s">
        <v>22</v>
      </c>
      <c r="N12" s="67"/>
      <c r="O12" s="67"/>
      <c r="P12" s="67" t="s">
        <v>53</v>
      </c>
      <c r="Q12" s="67" t="s">
        <v>221</v>
      </c>
      <c r="R12" s="67"/>
      <c r="S12" s="67" t="s">
        <v>22</v>
      </c>
      <c r="V12" s="44" t="s">
        <v>598</v>
      </c>
      <c r="W12" s="48">
        <f>SUMIFS($J$4:$J$67,$E$4:$E$67,"Specialty Court",$H$4:$H$67,W$3)</f>
        <v>0</v>
      </c>
      <c r="X12" s="49">
        <f t="shared" ref="X12:AA12" si="3">SUMIFS($J$4:$J$67,$E$4:$E$67,"Specialty Court",$H$4:$H$67,X$3)</f>
        <v>0</v>
      </c>
      <c r="Y12" s="49">
        <f t="shared" si="3"/>
        <v>0</v>
      </c>
      <c r="Z12" s="49">
        <f t="shared" si="3"/>
        <v>0</v>
      </c>
      <c r="AA12" s="50">
        <f t="shared" si="3"/>
        <v>0</v>
      </c>
      <c r="AB12" s="43">
        <f t="shared" si="1"/>
        <v>0</v>
      </c>
    </row>
    <row r="13" spans="1:28" x14ac:dyDescent="0.25">
      <c r="A13" s="67" t="s">
        <v>580</v>
      </c>
      <c r="B13" s="67" t="s">
        <v>577</v>
      </c>
      <c r="C13" s="67" t="s">
        <v>16</v>
      </c>
      <c r="D13" s="67" t="s">
        <v>54</v>
      </c>
      <c r="E13" s="67" t="s">
        <v>23</v>
      </c>
      <c r="F13" s="67"/>
      <c r="G13" s="67" t="s">
        <v>53</v>
      </c>
      <c r="H13" s="67" t="s">
        <v>20</v>
      </c>
      <c r="I13" s="67" t="s">
        <v>21</v>
      </c>
      <c r="J13" s="67">
        <v>0.3</v>
      </c>
      <c r="K13" s="67"/>
      <c r="L13" s="67">
        <v>17.3</v>
      </c>
      <c r="M13" s="67" t="s">
        <v>26</v>
      </c>
      <c r="N13" s="67" t="s">
        <v>581</v>
      </c>
      <c r="O13" s="67" t="s">
        <v>27</v>
      </c>
      <c r="P13" s="67" t="s">
        <v>53</v>
      </c>
      <c r="Q13" s="67"/>
      <c r="R13" s="67" t="s">
        <v>207</v>
      </c>
      <c r="S13" s="67" t="s">
        <v>26</v>
      </c>
      <c r="V13" s="51" t="s">
        <v>73</v>
      </c>
      <c r="W13" s="52">
        <f>SUM(W4:W12)</f>
        <v>0</v>
      </c>
      <c r="X13" s="52">
        <f t="shared" ref="X13:AA13" si="4">SUM(X4:X12)</f>
        <v>0</v>
      </c>
      <c r="Y13" s="52"/>
      <c r="Z13" s="52">
        <f t="shared" si="4"/>
        <v>0</v>
      </c>
      <c r="AA13" s="52">
        <f t="shared" si="4"/>
        <v>0</v>
      </c>
      <c r="AB13" s="34">
        <f>SUM(W4:AA12)</f>
        <v>0</v>
      </c>
    </row>
    <row r="14" spans="1:28" x14ac:dyDescent="0.25">
      <c r="A14" s="67" t="s">
        <v>583</v>
      </c>
      <c r="B14" s="67" t="s">
        <v>577</v>
      </c>
      <c r="C14" s="67" t="s">
        <v>16</v>
      </c>
      <c r="D14" s="67" t="s">
        <v>111</v>
      </c>
      <c r="E14" s="67" t="s">
        <v>31</v>
      </c>
      <c r="F14" s="67"/>
      <c r="G14" s="67" t="s">
        <v>53</v>
      </c>
      <c r="H14" s="67" t="s">
        <v>20</v>
      </c>
      <c r="I14" s="67" t="s">
        <v>21</v>
      </c>
      <c r="J14" s="67">
        <v>0.6</v>
      </c>
      <c r="K14" s="67"/>
      <c r="L14" s="67">
        <v>16.5</v>
      </c>
      <c r="M14" s="67" t="s">
        <v>22</v>
      </c>
      <c r="N14" s="67"/>
      <c r="O14" s="67"/>
      <c r="P14" s="67" t="s">
        <v>53</v>
      </c>
      <c r="Q14" s="67" t="s">
        <v>210</v>
      </c>
      <c r="R14" s="67" t="s">
        <v>362</v>
      </c>
      <c r="S14" s="67" t="s">
        <v>22</v>
      </c>
    </row>
    <row r="15" spans="1:28" ht="15.75" thickBot="1" x14ac:dyDescent="0.3">
      <c r="A15" s="67" t="s">
        <v>583</v>
      </c>
      <c r="B15" s="67" t="s">
        <v>577</v>
      </c>
      <c r="C15" s="67" t="s">
        <v>16</v>
      </c>
      <c r="D15" s="67" t="s">
        <v>111</v>
      </c>
      <c r="E15" s="67" t="s">
        <v>31</v>
      </c>
      <c r="F15" s="67"/>
      <c r="G15" s="67" t="s">
        <v>53</v>
      </c>
      <c r="H15" s="67" t="s">
        <v>20</v>
      </c>
      <c r="I15" s="67" t="s">
        <v>21</v>
      </c>
      <c r="J15" s="67">
        <v>1.2</v>
      </c>
      <c r="K15" s="67"/>
      <c r="L15" s="67">
        <v>16.5</v>
      </c>
      <c r="M15" s="67" t="s">
        <v>22</v>
      </c>
      <c r="N15" s="67"/>
      <c r="O15" s="67"/>
      <c r="P15" s="67" t="s">
        <v>53</v>
      </c>
      <c r="Q15" s="67" t="s">
        <v>210</v>
      </c>
      <c r="R15" s="67" t="s">
        <v>362</v>
      </c>
      <c r="S15" s="67" t="s">
        <v>22</v>
      </c>
      <c r="W15" s="73" t="s">
        <v>70</v>
      </c>
      <c r="X15" s="73"/>
      <c r="Y15" s="73"/>
      <c r="Z15" s="73"/>
      <c r="AA15" s="72"/>
    </row>
    <row r="16" spans="1:28" ht="30.75" thickBot="1" x14ac:dyDescent="0.3">
      <c r="A16" s="67" t="s">
        <v>584</v>
      </c>
      <c r="B16" s="67" t="s">
        <v>577</v>
      </c>
      <c r="C16" s="67" t="s">
        <v>16</v>
      </c>
      <c r="D16" s="67" t="s">
        <v>111</v>
      </c>
      <c r="E16" s="67" t="s">
        <v>31</v>
      </c>
      <c r="F16" s="67"/>
      <c r="G16" s="67" t="s">
        <v>53</v>
      </c>
      <c r="H16" s="67" t="s">
        <v>20</v>
      </c>
      <c r="I16" s="67" t="s">
        <v>21</v>
      </c>
      <c r="J16" s="67">
        <v>2</v>
      </c>
      <c r="K16" s="67"/>
      <c r="L16" s="67">
        <v>16.5</v>
      </c>
      <c r="M16" s="67" t="s">
        <v>22</v>
      </c>
      <c r="N16" s="67"/>
      <c r="O16" s="67"/>
      <c r="P16" s="67" t="s">
        <v>53</v>
      </c>
      <c r="Q16" s="67" t="s">
        <v>210</v>
      </c>
      <c r="R16" s="67" t="s">
        <v>362</v>
      </c>
      <c r="S16" s="67" t="s">
        <v>22</v>
      </c>
      <c r="V16" s="53" t="str">
        <f>B18</f>
        <v>Humboldt County Alternate Public Defender's Office</v>
      </c>
      <c r="W16" s="68" t="str">
        <f>W3</f>
        <v>Attorney **</v>
      </c>
      <c r="X16" s="68" t="str">
        <f t="shared" ref="X16:AA16" si="5">X3</f>
        <v>Travel (Attorney)</v>
      </c>
      <c r="Y16" s="68" t="str">
        <f t="shared" si="5"/>
        <v>Investigator</v>
      </c>
      <c r="Z16" s="68" t="str">
        <f t="shared" si="5"/>
        <v>Expert</v>
      </c>
      <c r="AA16" s="68" t="str">
        <f t="shared" si="5"/>
        <v>Staff</v>
      </c>
      <c r="AB16" s="54" t="s">
        <v>71</v>
      </c>
    </row>
    <row r="17" spans="1:28" x14ac:dyDescent="0.25">
      <c r="A17" s="67" t="s">
        <v>584</v>
      </c>
      <c r="B17" s="67" t="s">
        <v>577</v>
      </c>
      <c r="C17" s="67" t="s">
        <v>16</v>
      </c>
      <c r="D17" s="67" t="s">
        <v>66</v>
      </c>
      <c r="E17" s="67" t="s">
        <v>63</v>
      </c>
      <c r="F17" s="67"/>
      <c r="G17" s="67" t="s">
        <v>53</v>
      </c>
      <c r="H17" s="67" t="s">
        <v>20</v>
      </c>
      <c r="I17" s="67" t="s">
        <v>21</v>
      </c>
      <c r="J17" s="67">
        <v>0.3</v>
      </c>
      <c r="K17" s="67"/>
      <c r="L17" s="67">
        <v>14.7</v>
      </c>
      <c r="M17" s="67" t="s">
        <v>22</v>
      </c>
      <c r="N17" s="67"/>
      <c r="O17" s="67"/>
      <c r="P17" s="67" t="s">
        <v>53</v>
      </c>
      <c r="Q17" s="67" t="s">
        <v>258</v>
      </c>
      <c r="R17" s="67" t="s">
        <v>259</v>
      </c>
      <c r="S17" s="67" t="s">
        <v>22</v>
      </c>
      <c r="V17" s="55" t="s">
        <v>48</v>
      </c>
      <c r="W17" s="56">
        <f>SUMIFS($J$4:$J$67,$E$4:$E$67,$V17,$H$4:$H$67,W$3)</f>
        <v>0</v>
      </c>
      <c r="X17" s="57">
        <f t="shared" ref="X17:AA17" si="6">SUMIFS($J$4:$J$67,$E$4:$E$67,$V17,$H$4:$H$67,X$3)</f>
        <v>0</v>
      </c>
      <c r="Y17" s="57">
        <f t="shared" si="6"/>
        <v>0</v>
      </c>
      <c r="Z17" s="57">
        <f t="shared" si="6"/>
        <v>0</v>
      </c>
      <c r="AA17" s="58">
        <f t="shared" si="6"/>
        <v>0</v>
      </c>
      <c r="AB17" s="59">
        <f>SUM(W17:AA17)</f>
        <v>0</v>
      </c>
    </row>
    <row r="18" spans="1:28" ht="15.75" thickBot="1" x14ac:dyDescent="0.3">
      <c r="A18" s="67" t="s">
        <v>585</v>
      </c>
      <c r="B18" s="67" t="s">
        <v>577</v>
      </c>
      <c r="C18" s="67" t="s">
        <v>16</v>
      </c>
      <c r="D18" s="67" t="s">
        <v>353</v>
      </c>
      <c r="E18" s="67" t="s">
        <v>63</v>
      </c>
      <c r="F18" s="67"/>
      <c r="G18" s="67" t="s">
        <v>53</v>
      </c>
      <c r="H18" s="67" t="s">
        <v>20</v>
      </c>
      <c r="I18" s="67" t="s">
        <v>21</v>
      </c>
      <c r="J18" s="67">
        <v>0.8</v>
      </c>
      <c r="K18" s="67"/>
      <c r="L18" s="67">
        <v>13.5</v>
      </c>
      <c r="M18" s="67" t="s">
        <v>26</v>
      </c>
      <c r="N18" s="67" t="s">
        <v>586</v>
      </c>
      <c r="O18" s="67" t="s">
        <v>107</v>
      </c>
      <c r="P18" s="67" t="s">
        <v>53</v>
      </c>
      <c r="Q18" s="67" t="s">
        <v>354</v>
      </c>
      <c r="R18" s="67" t="s">
        <v>354</v>
      </c>
      <c r="S18" s="67" t="s">
        <v>26</v>
      </c>
      <c r="V18" s="60" t="s">
        <v>575</v>
      </c>
      <c r="W18" s="61" t="s">
        <v>75</v>
      </c>
      <c r="X18" s="62" t="s">
        <v>75</v>
      </c>
      <c r="Y18" s="62" t="s">
        <v>75</v>
      </c>
      <c r="Z18" s="62" t="s">
        <v>75</v>
      </c>
      <c r="AA18" s="63" t="s">
        <v>75</v>
      </c>
      <c r="AB18" s="59">
        <f>SUM(W18:AA18)</f>
        <v>0</v>
      </c>
    </row>
    <row r="19" spans="1:28" x14ac:dyDescent="0.25">
      <c r="A19" s="67" t="s">
        <v>582</v>
      </c>
      <c r="B19" s="67" t="s">
        <v>577</v>
      </c>
      <c r="C19" s="67" t="s">
        <v>16</v>
      </c>
      <c r="D19" s="67" t="s">
        <v>320</v>
      </c>
      <c r="E19" s="67" t="s">
        <v>48</v>
      </c>
      <c r="F19" s="67"/>
      <c r="G19" s="67" t="s">
        <v>53</v>
      </c>
      <c r="H19" s="67" t="s">
        <v>20</v>
      </c>
      <c r="I19" s="67" t="s">
        <v>21</v>
      </c>
      <c r="J19" s="67">
        <v>0.4</v>
      </c>
      <c r="K19" s="67"/>
      <c r="L19" s="67">
        <v>12.5</v>
      </c>
      <c r="M19" s="67" t="s">
        <v>22</v>
      </c>
      <c r="N19" s="67"/>
      <c r="O19" s="67"/>
      <c r="P19" s="67" t="s">
        <v>53</v>
      </c>
      <c r="Q19" s="67" t="s">
        <v>321</v>
      </c>
      <c r="R19" s="67"/>
      <c r="S19" s="67" t="s">
        <v>22</v>
      </c>
      <c r="V19" s="51" t="s">
        <v>73</v>
      </c>
      <c r="W19" s="34">
        <f>SUM(W17:W18)</f>
        <v>0</v>
      </c>
      <c r="X19" s="34">
        <f t="shared" ref="X19:AA19" si="7">SUM(X17:X18)</f>
        <v>0</v>
      </c>
      <c r="Y19" s="34">
        <f t="shared" si="7"/>
        <v>0</v>
      </c>
      <c r="Z19" s="34">
        <f t="shared" si="7"/>
        <v>0</v>
      </c>
      <c r="AA19" s="34">
        <f t="shared" si="7"/>
        <v>0</v>
      </c>
      <c r="AB19" s="34">
        <f>SUM(W17:AA18)</f>
        <v>0</v>
      </c>
    </row>
    <row r="20" spans="1:28" x14ac:dyDescent="0.25">
      <c r="A20" s="67" t="s">
        <v>587</v>
      </c>
      <c r="B20" s="67" t="s">
        <v>577</v>
      </c>
      <c r="C20" s="67" t="s">
        <v>16</v>
      </c>
      <c r="D20" s="67" t="s">
        <v>58</v>
      </c>
      <c r="E20" s="67" t="s">
        <v>51</v>
      </c>
      <c r="F20" s="67"/>
      <c r="G20" s="67" t="s">
        <v>53</v>
      </c>
      <c r="H20" s="67" t="s">
        <v>20</v>
      </c>
      <c r="I20" s="67" t="s">
        <v>21</v>
      </c>
      <c r="J20" s="67">
        <v>0.5</v>
      </c>
      <c r="K20" s="67"/>
      <c r="L20" s="67">
        <v>12.5</v>
      </c>
      <c r="M20" s="67" t="s">
        <v>26</v>
      </c>
      <c r="N20" s="67" t="s">
        <v>588</v>
      </c>
      <c r="O20" s="67" t="s">
        <v>28</v>
      </c>
      <c r="P20" s="67" t="s">
        <v>53</v>
      </c>
      <c r="Q20" s="67" t="s">
        <v>232</v>
      </c>
      <c r="R20" s="67"/>
      <c r="S20" s="67" t="s">
        <v>26</v>
      </c>
      <c r="V20" s="64" t="s">
        <v>595</v>
      </c>
    </row>
    <row r="21" spans="1:28" x14ac:dyDescent="0.25">
      <c r="A21" s="67" t="s">
        <v>582</v>
      </c>
      <c r="B21" s="67" t="s">
        <v>577</v>
      </c>
      <c r="C21" s="67" t="s">
        <v>16</v>
      </c>
      <c r="D21" s="67" t="s">
        <v>119</v>
      </c>
      <c r="E21" s="67" t="s">
        <v>51</v>
      </c>
      <c r="F21" s="67"/>
      <c r="G21" s="67" t="s">
        <v>53</v>
      </c>
      <c r="H21" s="67" t="s">
        <v>20</v>
      </c>
      <c r="I21" s="67" t="s">
        <v>21</v>
      </c>
      <c r="J21" s="67">
        <v>0.5</v>
      </c>
      <c r="K21" s="67"/>
      <c r="L21" s="67">
        <v>12.4</v>
      </c>
      <c r="M21" s="67" t="s">
        <v>26</v>
      </c>
      <c r="N21" s="67" t="s">
        <v>589</v>
      </c>
      <c r="O21" s="67" t="s">
        <v>27</v>
      </c>
      <c r="P21" s="67" t="s">
        <v>53</v>
      </c>
      <c r="Q21" s="67" t="s">
        <v>241</v>
      </c>
      <c r="R21" s="67" t="s">
        <v>241</v>
      </c>
      <c r="S21" s="67" t="s">
        <v>26</v>
      </c>
      <c r="V21" s="34" t="s">
        <v>596</v>
      </c>
      <c r="AB21" s="34">
        <f>AB13+AB17</f>
        <v>0</v>
      </c>
    </row>
    <row r="22" spans="1:28" x14ac:dyDescent="0.25">
      <c r="A22" s="67" t="s">
        <v>582</v>
      </c>
      <c r="B22" s="67" t="s">
        <v>577</v>
      </c>
      <c r="C22" s="67" t="s">
        <v>16</v>
      </c>
      <c r="D22" s="67" t="s">
        <v>119</v>
      </c>
      <c r="E22" s="67" t="s">
        <v>51</v>
      </c>
      <c r="F22" s="67"/>
      <c r="G22" s="67" t="s">
        <v>53</v>
      </c>
      <c r="H22" s="67" t="s">
        <v>20</v>
      </c>
      <c r="I22" s="67" t="s">
        <v>21</v>
      </c>
      <c r="J22" s="67">
        <v>0.5</v>
      </c>
      <c r="K22" s="67"/>
      <c r="L22" s="67">
        <v>12.4</v>
      </c>
      <c r="M22" s="67" t="s">
        <v>26</v>
      </c>
      <c r="N22" s="67" t="s">
        <v>589</v>
      </c>
      <c r="O22" s="67" t="s">
        <v>27</v>
      </c>
      <c r="P22" s="67" t="s">
        <v>53</v>
      </c>
      <c r="Q22" s="67" t="s">
        <v>241</v>
      </c>
      <c r="R22" s="67" t="s">
        <v>241</v>
      </c>
      <c r="S22" s="67" t="s">
        <v>26</v>
      </c>
    </row>
    <row r="23" spans="1:28" x14ac:dyDescent="0.25">
      <c r="A23" s="67" t="s">
        <v>582</v>
      </c>
      <c r="B23" s="67" t="s">
        <v>577</v>
      </c>
      <c r="C23" s="67" t="s">
        <v>16</v>
      </c>
      <c r="D23" s="67" t="s">
        <v>119</v>
      </c>
      <c r="E23" s="67" t="s">
        <v>51</v>
      </c>
      <c r="F23" s="67"/>
      <c r="G23" s="67" t="s">
        <v>53</v>
      </c>
      <c r="H23" s="67" t="s">
        <v>20</v>
      </c>
      <c r="I23" s="67" t="s">
        <v>21</v>
      </c>
      <c r="J23" s="67">
        <v>0.2</v>
      </c>
      <c r="K23" s="67"/>
      <c r="L23" s="67">
        <v>12.4</v>
      </c>
      <c r="M23" s="67" t="s">
        <v>26</v>
      </c>
      <c r="N23" s="67" t="s">
        <v>589</v>
      </c>
      <c r="O23" s="67" t="s">
        <v>27</v>
      </c>
      <c r="P23" s="67" t="s">
        <v>53</v>
      </c>
      <c r="Q23" s="67" t="s">
        <v>241</v>
      </c>
      <c r="R23" s="67" t="s">
        <v>241</v>
      </c>
      <c r="S23" s="67" t="s">
        <v>26</v>
      </c>
      <c r="V23" s="69" t="s">
        <v>600</v>
      </c>
    </row>
    <row r="24" spans="1:28" x14ac:dyDescent="0.25">
      <c r="A24" s="67" t="s">
        <v>579</v>
      </c>
      <c r="B24" s="67" t="s">
        <v>577</v>
      </c>
      <c r="C24" s="67" t="s">
        <v>16</v>
      </c>
      <c r="D24" s="67" t="s">
        <v>490</v>
      </c>
      <c r="E24" s="67" t="s">
        <v>49</v>
      </c>
      <c r="F24" s="67"/>
      <c r="G24" s="67" t="s">
        <v>53</v>
      </c>
      <c r="H24" s="67" t="s">
        <v>20</v>
      </c>
      <c r="I24" s="67" t="s">
        <v>21</v>
      </c>
      <c r="J24" s="67">
        <v>0.3</v>
      </c>
      <c r="K24" s="67"/>
      <c r="L24" s="67">
        <v>10.6</v>
      </c>
      <c r="M24" s="67" t="s">
        <v>26</v>
      </c>
      <c r="N24" s="67" t="s">
        <v>590</v>
      </c>
      <c r="O24" s="67" t="s">
        <v>28</v>
      </c>
      <c r="P24" s="67" t="s">
        <v>53</v>
      </c>
      <c r="Q24" s="67" t="s">
        <v>491</v>
      </c>
      <c r="R24" s="67" t="s">
        <v>492</v>
      </c>
      <c r="S24" s="67" t="s">
        <v>26</v>
      </c>
    </row>
    <row r="25" spans="1:28" x14ac:dyDescent="0.25">
      <c r="A25" s="67" t="s">
        <v>580</v>
      </c>
      <c r="B25" s="67" t="s">
        <v>577</v>
      </c>
      <c r="C25" s="67" t="s">
        <v>16</v>
      </c>
      <c r="D25" s="67" t="s">
        <v>62</v>
      </c>
      <c r="E25" s="67" t="s">
        <v>51</v>
      </c>
      <c r="F25" s="67"/>
      <c r="G25" s="67" t="s">
        <v>53</v>
      </c>
      <c r="H25" s="67" t="s">
        <v>20</v>
      </c>
      <c r="I25" s="67" t="s">
        <v>21</v>
      </c>
      <c r="J25" s="67">
        <v>0.4</v>
      </c>
      <c r="K25" s="67"/>
      <c r="L25" s="67">
        <v>10.4</v>
      </c>
      <c r="M25" s="67" t="s">
        <v>26</v>
      </c>
      <c r="N25" s="67" t="s">
        <v>581</v>
      </c>
      <c r="O25" s="67" t="s">
        <v>27</v>
      </c>
      <c r="P25" s="67" t="s">
        <v>53</v>
      </c>
      <c r="Q25" s="67"/>
      <c r="R25" s="67" t="s">
        <v>240</v>
      </c>
      <c r="S25" s="67" t="s">
        <v>26</v>
      </c>
    </row>
    <row r="26" spans="1:28" x14ac:dyDescent="0.25">
      <c r="A26" s="67" t="s">
        <v>585</v>
      </c>
      <c r="B26" s="67" t="s">
        <v>577</v>
      </c>
      <c r="C26" s="67" t="s">
        <v>16</v>
      </c>
      <c r="D26" s="67" t="s">
        <v>332</v>
      </c>
      <c r="E26" s="67" t="s">
        <v>63</v>
      </c>
      <c r="F26" s="67"/>
      <c r="G26" s="67" t="s">
        <v>53</v>
      </c>
      <c r="H26" s="67" t="s">
        <v>20</v>
      </c>
      <c r="I26" s="67" t="s">
        <v>21</v>
      </c>
      <c r="J26" s="67">
        <v>0.8</v>
      </c>
      <c r="K26" s="67"/>
      <c r="L26" s="67">
        <v>9.6</v>
      </c>
      <c r="M26" s="67" t="s">
        <v>22</v>
      </c>
      <c r="N26" s="67"/>
      <c r="O26" s="67"/>
      <c r="P26" s="67" t="s">
        <v>53</v>
      </c>
      <c r="Q26" s="67" t="s">
        <v>333</v>
      </c>
      <c r="R26" s="67" t="s">
        <v>333</v>
      </c>
      <c r="S26" s="67" t="s">
        <v>22</v>
      </c>
    </row>
    <row r="27" spans="1:28" x14ac:dyDescent="0.25">
      <c r="A27" s="67" t="s">
        <v>584</v>
      </c>
      <c r="B27" s="67" t="s">
        <v>577</v>
      </c>
      <c r="C27" s="67" t="s">
        <v>16</v>
      </c>
      <c r="D27" s="67" t="s">
        <v>64</v>
      </c>
      <c r="E27" s="67" t="s">
        <v>63</v>
      </c>
      <c r="F27" s="67"/>
      <c r="G27" s="67" t="s">
        <v>53</v>
      </c>
      <c r="H27" s="67" t="s">
        <v>20</v>
      </c>
      <c r="I27" s="67" t="s">
        <v>21</v>
      </c>
      <c r="J27" s="67">
        <v>0.2</v>
      </c>
      <c r="K27" s="67"/>
      <c r="L27" s="67">
        <v>8.6999999999999993</v>
      </c>
      <c r="M27" s="67" t="s">
        <v>22</v>
      </c>
      <c r="N27" s="67"/>
      <c r="O27" s="67"/>
      <c r="P27" s="67" t="s">
        <v>53</v>
      </c>
      <c r="Q27" s="67"/>
      <c r="R27" s="67"/>
      <c r="S27" s="67" t="s">
        <v>22</v>
      </c>
    </row>
    <row r="28" spans="1:28" x14ac:dyDescent="0.25">
      <c r="A28" s="67" t="s">
        <v>584</v>
      </c>
      <c r="B28" s="67" t="s">
        <v>577</v>
      </c>
      <c r="C28" s="67" t="s">
        <v>16</v>
      </c>
      <c r="D28" s="67" t="s">
        <v>42</v>
      </c>
      <c r="E28" s="67" t="s">
        <v>31</v>
      </c>
      <c r="F28" s="67"/>
      <c r="G28" s="67" t="s">
        <v>53</v>
      </c>
      <c r="H28" s="67" t="s">
        <v>20</v>
      </c>
      <c r="I28" s="67" t="s">
        <v>21</v>
      </c>
      <c r="J28" s="67">
        <v>1.6</v>
      </c>
      <c r="K28" s="67"/>
      <c r="L28" s="67">
        <v>8.5500000000000007</v>
      </c>
      <c r="M28" s="67" t="s">
        <v>26</v>
      </c>
      <c r="N28" s="67" t="s">
        <v>591</v>
      </c>
      <c r="O28" s="67" t="s">
        <v>27</v>
      </c>
      <c r="P28" s="67" t="s">
        <v>53</v>
      </c>
      <c r="Q28" s="67" t="s">
        <v>208</v>
      </c>
      <c r="R28" s="67"/>
      <c r="S28" s="67" t="s">
        <v>26</v>
      </c>
    </row>
    <row r="29" spans="1:28" x14ac:dyDescent="0.25">
      <c r="A29" s="67" t="s">
        <v>587</v>
      </c>
      <c r="B29" s="67" t="s">
        <v>577</v>
      </c>
      <c r="C29" s="67" t="s">
        <v>16</v>
      </c>
      <c r="D29" s="67" t="s">
        <v>270</v>
      </c>
      <c r="E29" s="67" t="s">
        <v>63</v>
      </c>
      <c r="F29" s="67"/>
      <c r="G29" s="67" t="s">
        <v>53</v>
      </c>
      <c r="H29" s="67" t="s">
        <v>20</v>
      </c>
      <c r="I29" s="67" t="s">
        <v>21</v>
      </c>
      <c r="J29" s="67">
        <v>0.6</v>
      </c>
      <c r="K29" s="67"/>
      <c r="L29" s="67">
        <v>8.1999999999999993</v>
      </c>
      <c r="M29" s="67" t="s">
        <v>22</v>
      </c>
      <c r="N29" s="67"/>
      <c r="O29" s="67"/>
      <c r="P29" s="67" t="s">
        <v>53</v>
      </c>
      <c r="Q29" s="67" t="s">
        <v>271</v>
      </c>
      <c r="R29" s="67" t="s">
        <v>271</v>
      </c>
      <c r="S29" s="67" t="s">
        <v>22</v>
      </c>
    </row>
    <row r="30" spans="1:28" x14ac:dyDescent="0.25">
      <c r="A30" s="67" t="s">
        <v>583</v>
      </c>
      <c r="B30" s="67" t="s">
        <v>577</v>
      </c>
      <c r="C30" s="67" t="s">
        <v>16</v>
      </c>
      <c r="D30" s="67" t="s">
        <v>129</v>
      </c>
      <c r="E30" s="67" t="s">
        <v>63</v>
      </c>
      <c r="F30" s="67"/>
      <c r="G30" s="67" t="s">
        <v>53</v>
      </c>
      <c r="H30" s="67" t="s">
        <v>20</v>
      </c>
      <c r="I30" s="67" t="s">
        <v>21</v>
      </c>
      <c r="J30" s="67">
        <v>0.7</v>
      </c>
      <c r="K30" s="67"/>
      <c r="L30" s="67">
        <v>8.1</v>
      </c>
      <c r="M30" s="67" t="s">
        <v>26</v>
      </c>
      <c r="N30" s="67" t="s">
        <v>589</v>
      </c>
      <c r="O30" s="67" t="s">
        <v>27</v>
      </c>
      <c r="P30" s="67" t="s">
        <v>53</v>
      </c>
      <c r="Q30" s="67" t="s">
        <v>269</v>
      </c>
      <c r="R30" s="67" t="s">
        <v>269</v>
      </c>
      <c r="S30" s="67" t="s">
        <v>26</v>
      </c>
    </row>
    <row r="31" spans="1:28" x14ac:dyDescent="0.25">
      <c r="A31" s="67" t="s">
        <v>582</v>
      </c>
      <c r="B31" s="67" t="s">
        <v>577</v>
      </c>
      <c r="C31" s="67" t="s">
        <v>16</v>
      </c>
      <c r="D31" s="67" t="s">
        <v>129</v>
      </c>
      <c r="E31" s="67" t="s">
        <v>63</v>
      </c>
      <c r="F31" s="67"/>
      <c r="G31" s="67" t="s">
        <v>53</v>
      </c>
      <c r="H31" s="67" t="s">
        <v>20</v>
      </c>
      <c r="I31" s="67" t="s">
        <v>21</v>
      </c>
      <c r="J31" s="67">
        <v>0.7</v>
      </c>
      <c r="K31" s="67"/>
      <c r="L31" s="67">
        <v>8.1</v>
      </c>
      <c r="M31" s="67" t="s">
        <v>26</v>
      </c>
      <c r="N31" s="67" t="s">
        <v>589</v>
      </c>
      <c r="O31" s="67" t="s">
        <v>27</v>
      </c>
      <c r="P31" s="67" t="s">
        <v>53</v>
      </c>
      <c r="Q31" s="67" t="s">
        <v>269</v>
      </c>
      <c r="R31" s="67" t="s">
        <v>269</v>
      </c>
      <c r="S31" s="67" t="s">
        <v>26</v>
      </c>
    </row>
    <row r="32" spans="1:28" x14ac:dyDescent="0.25">
      <c r="A32" s="67" t="s">
        <v>580</v>
      </c>
      <c r="B32" s="67" t="s">
        <v>577</v>
      </c>
      <c r="C32" s="67" t="s">
        <v>16</v>
      </c>
      <c r="D32" s="67" t="s">
        <v>127</v>
      </c>
      <c r="E32" s="67" t="s">
        <v>63</v>
      </c>
      <c r="F32" s="67"/>
      <c r="G32" s="67" t="s">
        <v>53</v>
      </c>
      <c r="H32" s="67" t="s">
        <v>20</v>
      </c>
      <c r="I32" s="67" t="s">
        <v>21</v>
      </c>
      <c r="J32" s="67">
        <v>0.3</v>
      </c>
      <c r="K32" s="67"/>
      <c r="L32" s="67">
        <v>7</v>
      </c>
      <c r="M32" s="67" t="s">
        <v>26</v>
      </c>
      <c r="N32" s="67" t="s">
        <v>581</v>
      </c>
      <c r="O32" s="67" t="s">
        <v>27</v>
      </c>
      <c r="P32" s="67" t="s">
        <v>53</v>
      </c>
      <c r="Q32" s="67" t="s">
        <v>267</v>
      </c>
      <c r="R32" s="67" t="s">
        <v>267</v>
      </c>
      <c r="S32" s="67" t="s">
        <v>26</v>
      </c>
    </row>
    <row r="33" spans="1:19" x14ac:dyDescent="0.25">
      <c r="A33" s="67" t="s">
        <v>578</v>
      </c>
      <c r="B33" s="67" t="s">
        <v>577</v>
      </c>
      <c r="C33" s="67" t="s">
        <v>16</v>
      </c>
      <c r="D33" s="67" t="s">
        <v>351</v>
      </c>
      <c r="E33" s="67" t="s">
        <v>63</v>
      </c>
      <c r="F33" s="67"/>
      <c r="G33" s="67" t="s">
        <v>53</v>
      </c>
      <c r="H33" s="67" t="s">
        <v>20</v>
      </c>
      <c r="I33" s="67" t="s">
        <v>21</v>
      </c>
      <c r="J33" s="67">
        <v>1</v>
      </c>
      <c r="K33" s="67"/>
      <c r="L33" s="67">
        <v>6.9</v>
      </c>
      <c r="M33" s="67" t="s">
        <v>26</v>
      </c>
      <c r="N33" s="67" t="s">
        <v>592</v>
      </c>
      <c r="O33" s="67" t="s">
        <v>39</v>
      </c>
      <c r="P33" s="67" t="s">
        <v>53</v>
      </c>
      <c r="Q33" s="67" t="s">
        <v>352</v>
      </c>
      <c r="R33" s="67" t="s">
        <v>352</v>
      </c>
      <c r="S33" s="67" t="s">
        <v>26</v>
      </c>
    </row>
    <row r="34" spans="1:19" x14ac:dyDescent="0.25">
      <c r="A34" s="67" t="s">
        <v>585</v>
      </c>
      <c r="B34" s="67" t="s">
        <v>577</v>
      </c>
      <c r="C34" s="67" t="s">
        <v>16</v>
      </c>
      <c r="D34" s="67" t="s">
        <v>351</v>
      </c>
      <c r="E34" s="67" t="s">
        <v>63</v>
      </c>
      <c r="F34" s="67"/>
      <c r="G34" s="67" t="s">
        <v>53</v>
      </c>
      <c r="H34" s="67" t="s">
        <v>20</v>
      </c>
      <c r="I34" s="67" t="s">
        <v>21</v>
      </c>
      <c r="J34" s="67">
        <v>0.8</v>
      </c>
      <c r="K34" s="67"/>
      <c r="L34" s="67">
        <v>6.9</v>
      </c>
      <c r="M34" s="67" t="s">
        <v>26</v>
      </c>
      <c r="N34" s="67" t="s">
        <v>592</v>
      </c>
      <c r="O34" s="67" t="s">
        <v>39</v>
      </c>
      <c r="P34" s="67" t="s">
        <v>53</v>
      </c>
      <c r="Q34" s="67" t="s">
        <v>352</v>
      </c>
      <c r="R34" s="67" t="s">
        <v>352</v>
      </c>
      <c r="S34" s="67" t="s">
        <v>26</v>
      </c>
    </row>
    <row r="35" spans="1:19" x14ac:dyDescent="0.25">
      <c r="A35" s="67" t="s">
        <v>585</v>
      </c>
      <c r="B35" s="67" t="s">
        <v>577</v>
      </c>
      <c r="C35" s="67" t="s">
        <v>16</v>
      </c>
      <c r="D35" s="67" t="s">
        <v>324</v>
      </c>
      <c r="E35" s="67" t="s">
        <v>51</v>
      </c>
      <c r="F35" s="67"/>
      <c r="G35" s="67" t="s">
        <v>53</v>
      </c>
      <c r="H35" s="67" t="s">
        <v>20</v>
      </c>
      <c r="I35" s="67" t="s">
        <v>21</v>
      </c>
      <c r="J35" s="67">
        <v>0.6</v>
      </c>
      <c r="K35" s="67"/>
      <c r="L35" s="67">
        <v>6.25</v>
      </c>
      <c r="M35" s="67" t="s">
        <v>22</v>
      </c>
      <c r="N35" s="67"/>
      <c r="O35" s="67"/>
      <c r="P35" s="67" t="s">
        <v>53</v>
      </c>
      <c r="Q35" s="67" t="s">
        <v>325</v>
      </c>
      <c r="R35" s="67" t="s">
        <v>325</v>
      </c>
      <c r="S35" s="67" t="s">
        <v>22</v>
      </c>
    </row>
    <row r="36" spans="1:19" x14ac:dyDescent="0.25">
      <c r="A36" s="67" t="s">
        <v>580</v>
      </c>
      <c r="B36" s="67" t="s">
        <v>577</v>
      </c>
      <c r="C36" s="67" t="s">
        <v>16</v>
      </c>
      <c r="D36" s="67" t="s">
        <v>114</v>
      </c>
      <c r="E36" s="67" t="s">
        <v>49</v>
      </c>
      <c r="F36" s="67"/>
      <c r="G36" s="67" t="s">
        <v>53</v>
      </c>
      <c r="H36" s="67" t="s">
        <v>20</v>
      </c>
      <c r="I36" s="67" t="s">
        <v>21</v>
      </c>
      <c r="J36" s="67">
        <v>0.3</v>
      </c>
      <c r="K36" s="67"/>
      <c r="L36" s="67">
        <v>6.1</v>
      </c>
      <c r="M36" s="67" t="s">
        <v>26</v>
      </c>
      <c r="N36" s="67" t="s">
        <v>581</v>
      </c>
      <c r="O36" s="67" t="s">
        <v>27</v>
      </c>
      <c r="P36" s="67" t="s">
        <v>53</v>
      </c>
      <c r="Q36" s="67"/>
      <c r="R36" s="67" t="s">
        <v>223</v>
      </c>
      <c r="S36" s="67" t="s">
        <v>26</v>
      </c>
    </row>
    <row r="37" spans="1:19" x14ac:dyDescent="0.25">
      <c r="A37" s="67" t="s">
        <v>580</v>
      </c>
      <c r="B37" s="67" t="s">
        <v>577</v>
      </c>
      <c r="C37" s="67" t="s">
        <v>16</v>
      </c>
      <c r="D37" s="67" t="s">
        <v>235</v>
      </c>
      <c r="E37" s="67" t="s">
        <v>51</v>
      </c>
      <c r="F37" s="67"/>
      <c r="G37" s="67" t="s">
        <v>53</v>
      </c>
      <c r="H37" s="67" t="s">
        <v>20</v>
      </c>
      <c r="I37" s="67" t="s">
        <v>21</v>
      </c>
      <c r="J37" s="67">
        <v>0.3</v>
      </c>
      <c r="K37" s="67"/>
      <c r="L37" s="67">
        <v>5.9</v>
      </c>
      <c r="M37" s="67" t="s">
        <v>26</v>
      </c>
      <c r="N37" s="67" t="s">
        <v>581</v>
      </c>
      <c r="O37" s="67" t="s">
        <v>27</v>
      </c>
      <c r="P37" s="67" t="s">
        <v>53</v>
      </c>
      <c r="Q37" s="67" t="s">
        <v>236</v>
      </c>
      <c r="R37" s="67" t="s">
        <v>237</v>
      </c>
      <c r="S37" s="67" t="s">
        <v>26</v>
      </c>
    </row>
    <row r="38" spans="1:19" x14ac:dyDescent="0.25">
      <c r="A38" s="67" t="s">
        <v>582</v>
      </c>
      <c r="B38" s="67" t="s">
        <v>577</v>
      </c>
      <c r="C38" s="67" t="s">
        <v>16</v>
      </c>
      <c r="D38" s="67" t="s">
        <v>67</v>
      </c>
      <c r="E38" s="67" t="s">
        <v>63</v>
      </c>
      <c r="F38" s="67"/>
      <c r="G38" s="67" t="s">
        <v>53</v>
      </c>
      <c r="H38" s="67" t="s">
        <v>20</v>
      </c>
      <c r="I38" s="67" t="s">
        <v>21</v>
      </c>
      <c r="J38" s="67">
        <v>0.2</v>
      </c>
      <c r="K38" s="67"/>
      <c r="L38" s="67">
        <v>5.9</v>
      </c>
      <c r="M38" s="67" t="s">
        <v>26</v>
      </c>
      <c r="N38" s="67" t="s">
        <v>589</v>
      </c>
      <c r="O38" s="67" t="s">
        <v>27</v>
      </c>
      <c r="P38" s="67" t="s">
        <v>53</v>
      </c>
      <c r="Q38" s="67"/>
      <c r="R38" s="67" t="s">
        <v>260</v>
      </c>
      <c r="S38" s="67" t="s">
        <v>26</v>
      </c>
    </row>
    <row r="39" spans="1:19" x14ac:dyDescent="0.25">
      <c r="A39" s="67" t="s">
        <v>582</v>
      </c>
      <c r="B39" s="67" t="s">
        <v>577</v>
      </c>
      <c r="C39" s="67" t="s">
        <v>16</v>
      </c>
      <c r="D39" s="67" t="s">
        <v>67</v>
      </c>
      <c r="E39" s="67" t="s">
        <v>63</v>
      </c>
      <c r="F39" s="67"/>
      <c r="G39" s="67" t="s">
        <v>53</v>
      </c>
      <c r="H39" s="67" t="s">
        <v>20</v>
      </c>
      <c r="I39" s="67" t="s">
        <v>21</v>
      </c>
      <c r="J39" s="67">
        <v>0.4</v>
      </c>
      <c r="K39" s="67"/>
      <c r="L39" s="67">
        <v>5.9</v>
      </c>
      <c r="M39" s="67" t="s">
        <v>26</v>
      </c>
      <c r="N39" s="67" t="s">
        <v>589</v>
      </c>
      <c r="O39" s="67" t="s">
        <v>27</v>
      </c>
      <c r="P39" s="67" t="s">
        <v>53</v>
      </c>
      <c r="Q39" s="67"/>
      <c r="R39" s="67" t="s">
        <v>260</v>
      </c>
      <c r="S39" s="67" t="s">
        <v>26</v>
      </c>
    </row>
    <row r="40" spans="1:19" x14ac:dyDescent="0.25">
      <c r="A40" s="67" t="s">
        <v>587</v>
      </c>
      <c r="B40" s="67" t="s">
        <v>577</v>
      </c>
      <c r="C40" s="67" t="s">
        <v>16</v>
      </c>
      <c r="D40" s="67" t="s">
        <v>117</v>
      </c>
      <c r="E40" s="67" t="s">
        <v>49</v>
      </c>
      <c r="F40" s="67"/>
      <c r="G40" s="67" t="s">
        <v>53</v>
      </c>
      <c r="H40" s="67" t="s">
        <v>20</v>
      </c>
      <c r="I40" s="67" t="s">
        <v>21</v>
      </c>
      <c r="J40" s="67">
        <v>0.4</v>
      </c>
      <c r="K40" s="67"/>
      <c r="L40" s="67">
        <v>5</v>
      </c>
      <c r="M40" s="67" t="s">
        <v>22</v>
      </c>
      <c r="N40" s="67"/>
      <c r="O40" s="67"/>
      <c r="P40" s="67" t="s">
        <v>53</v>
      </c>
      <c r="Q40" s="67" t="s">
        <v>226</v>
      </c>
      <c r="R40" s="67" t="s">
        <v>226</v>
      </c>
      <c r="S40" s="67" t="s">
        <v>22</v>
      </c>
    </row>
    <row r="41" spans="1:19" x14ac:dyDescent="0.25">
      <c r="A41" s="67" t="s">
        <v>583</v>
      </c>
      <c r="B41" s="67" t="s">
        <v>577</v>
      </c>
      <c r="C41" s="67" t="s">
        <v>16</v>
      </c>
      <c r="D41" s="67" t="s">
        <v>117</v>
      </c>
      <c r="E41" s="67" t="s">
        <v>49</v>
      </c>
      <c r="F41" s="67"/>
      <c r="G41" s="67" t="s">
        <v>53</v>
      </c>
      <c r="H41" s="67" t="s">
        <v>20</v>
      </c>
      <c r="I41" s="67" t="s">
        <v>21</v>
      </c>
      <c r="J41" s="67">
        <v>0.3</v>
      </c>
      <c r="K41" s="67"/>
      <c r="L41" s="67">
        <v>5</v>
      </c>
      <c r="M41" s="67" t="s">
        <v>22</v>
      </c>
      <c r="N41" s="67"/>
      <c r="O41" s="67"/>
      <c r="P41" s="67" t="s">
        <v>53</v>
      </c>
      <c r="Q41" s="67" t="s">
        <v>226</v>
      </c>
      <c r="R41" s="67" t="s">
        <v>226</v>
      </c>
      <c r="S41" s="67" t="s">
        <v>22</v>
      </c>
    </row>
    <row r="42" spans="1:19" x14ac:dyDescent="0.25">
      <c r="A42" s="67" t="s">
        <v>584</v>
      </c>
      <c r="B42" s="67" t="s">
        <v>577</v>
      </c>
      <c r="C42" s="67" t="s">
        <v>16</v>
      </c>
      <c r="D42" s="67" t="s">
        <v>117</v>
      </c>
      <c r="E42" s="67" t="s">
        <v>49</v>
      </c>
      <c r="F42" s="67"/>
      <c r="G42" s="67" t="s">
        <v>53</v>
      </c>
      <c r="H42" s="67" t="s">
        <v>20</v>
      </c>
      <c r="I42" s="67" t="s">
        <v>21</v>
      </c>
      <c r="J42" s="67">
        <v>0.6</v>
      </c>
      <c r="K42" s="67"/>
      <c r="L42" s="67">
        <v>5</v>
      </c>
      <c r="M42" s="67" t="s">
        <v>22</v>
      </c>
      <c r="N42" s="67"/>
      <c r="O42" s="67"/>
      <c r="P42" s="67" t="s">
        <v>53</v>
      </c>
      <c r="Q42" s="67" t="s">
        <v>226</v>
      </c>
      <c r="R42" s="67" t="s">
        <v>226</v>
      </c>
      <c r="S42" s="67" t="s">
        <v>22</v>
      </c>
    </row>
    <row r="43" spans="1:19" x14ac:dyDescent="0.25">
      <c r="A43" s="67" t="s">
        <v>584</v>
      </c>
      <c r="B43" s="67" t="s">
        <v>577</v>
      </c>
      <c r="C43" s="67" t="s">
        <v>16</v>
      </c>
      <c r="D43" s="67" t="s">
        <v>117</v>
      </c>
      <c r="E43" s="67" t="s">
        <v>49</v>
      </c>
      <c r="F43" s="67"/>
      <c r="G43" s="67" t="s">
        <v>53</v>
      </c>
      <c r="H43" s="67" t="s">
        <v>20</v>
      </c>
      <c r="I43" s="67" t="s">
        <v>21</v>
      </c>
      <c r="J43" s="67">
        <v>0.3</v>
      </c>
      <c r="K43" s="67"/>
      <c r="L43" s="67">
        <v>5</v>
      </c>
      <c r="M43" s="67" t="s">
        <v>22</v>
      </c>
      <c r="N43" s="67"/>
      <c r="O43" s="67"/>
      <c r="P43" s="67" t="s">
        <v>53</v>
      </c>
      <c r="Q43" s="67" t="s">
        <v>226</v>
      </c>
      <c r="R43" s="67" t="s">
        <v>226</v>
      </c>
      <c r="S43" s="67" t="s">
        <v>22</v>
      </c>
    </row>
    <row r="44" spans="1:19" x14ac:dyDescent="0.25">
      <c r="A44" s="67" t="s">
        <v>576</v>
      </c>
      <c r="B44" s="67" t="s">
        <v>577</v>
      </c>
      <c r="C44" s="67" t="s">
        <v>16</v>
      </c>
      <c r="D44" s="67" t="s">
        <v>117</v>
      </c>
      <c r="E44" s="67" t="s">
        <v>49</v>
      </c>
      <c r="F44" s="67"/>
      <c r="G44" s="67" t="s">
        <v>53</v>
      </c>
      <c r="H44" s="67" t="s">
        <v>20</v>
      </c>
      <c r="I44" s="67" t="s">
        <v>21</v>
      </c>
      <c r="J44" s="67">
        <v>0.8</v>
      </c>
      <c r="K44" s="67"/>
      <c r="L44" s="67">
        <v>5</v>
      </c>
      <c r="M44" s="67" t="s">
        <v>22</v>
      </c>
      <c r="N44" s="67"/>
      <c r="O44" s="67"/>
      <c r="P44" s="67" t="s">
        <v>53</v>
      </c>
      <c r="Q44" s="67" t="s">
        <v>226</v>
      </c>
      <c r="R44" s="67" t="s">
        <v>226</v>
      </c>
      <c r="S44" s="67" t="s">
        <v>22</v>
      </c>
    </row>
    <row r="45" spans="1:19" x14ac:dyDescent="0.25">
      <c r="A45" s="67" t="s">
        <v>576</v>
      </c>
      <c r="B45" s="67" t="s">
        <v>577</v>
      </c>
      <c r="C45" s="67" t="s">
        <v>16</v>
      </c>
      <c r="D45" s="67" t="s">
        <v>117</v>
      </c>
      <c r="E45" s="67" t="s">
        <v>49</v>
      </c>
      <c r="F45" s="67"/>
      <c r="G45" s="67" t="s">
        <v>53</v>
      </c>
      <c r="H45" s="67" t="s">
        <v>20</v>
      </c>
      <c r="I45" s="67" t="s">
        <v>21</v>
      </c>
      <c r="J45" s="67">
        <v>1.2</v>
      </c>
      <c r="K45" s="67"/>
      <c r="L45" s="67">
        <v>5</v>
      </c>
      <c r="M45" s="67" t="s">
        <v>22</v>
      </c>
      <c r="N45" s="67"/>
      <c r="O45" s="67"/>
      <c r="P45" s="67" t="s">
        <v>53</v>
      </c>
      <c r="Q45" s="67" t="s">
        <v>226</v>
      </c>
      <c r="R45" s="67" t="s">
        <v>226</v>
      </c>
      <c r="S45" s="67" t="s">
        <v>22</v>
      </c>
    </row>
    <row r="46" spans="1:19" x14ac:dyDescent="0.25">
      <c r="A46" s="67" t="s">
        <v>587</v>
      </c>
      <c r="B46" s="67" t="s">
        <v>577</v>
      </c>
      <c r="C46" s="67" t="s">
        <v>16</v>
      </c>
      <c r="D46" s="67" t="s">
        <v>126</v>
      </c>
      <c r="E46" s="67" t="s">
        <v>63</v>
      </c>
      <c r="F46" s="67"/>
      <c r="G46" s="67" t="s">
        <v>53</v>
      </c>
      <c r="H46" s="67" t="s">
        <v>20</v>
      </c>
      <c r="I46" s="67" t="s">
        <v>21</v>
      </c>
      <c r="J46" s="67">
        <v>0.3</v>
      </c>
      <c r="K46" s="67"/>
      <c r="L46" s="67">
        <v>4.9000000000000004</v>
      </c>
      <c r="M46" s="67" t="s">
        <v>22</v>
      </c>
      <c r="N46" s="67"/>
      <c r="O46" s="67"/>
      <c r="P46" s="67" t="s">
        <v>53</v>
      </c>
      <c r="Q46" s="67" t="s">
        <v>266</v>
      </c>
      <c r="R46" s="67" t="s">
        <v>266</v>
      </c>
      <c r="S46" s="67" t="s">
        <v>22</v>
      </c>
    </row>
    <row r="47" spans="1:19" x14ac:dyDescent="0.25">
      <c r="A47" s="67" t="s">
        <v>587</v>
      </c>
      <c r="B47" s="67" t="s">
        <v>577</v>
      </c>
      <c r="C47" s="67" t="s">
        <v>16</v>
      </c>
      <c r="D47" s="67" t="s">
        <v>493</v>
      </c>
      <c r="E47" s="67" t="s">
        <v>51</v>
      </c>
      <c r="F47" s="67"/>
      <c r="G47" s="67" t="s">
        <v>53</v>
      </c>
      <c r="H47" s="67" t="s">
        <v>20</v>
      </c>
      <c r="I47" s="67" t="s">
        <v>21</v>
      </c>
      <c r="J47" s="67">
        <v>0.6</v>
      </c>
      <c r="K47" s="67"/>
      <c r="L47" s="67">
        <v>4.7</v>
      </c>
      <c r="M47" s="67" t="s">
        <v>26</v>
      </c>
      <c r="N47" s="67" t="s">
        <v>588</v>
      </c>
      <c r="O47" s="67" t="s">
        <v>28</v>
      </c>
      <c r="P47" s="67" t="s">
        <v>53</v>
      </c>
      <c r="Q47" s="67" t="s">
        <v>233</v>
      </c>
      <c r="R47" s="67" t="s">
        <v>494</v>
      </c>
      <c r="S47" s="67" t="s">
        <v>26</v>
      </c>
    </row>
    <row r="48" spans="1:19" x14ac:dyDescent="0.25">
      <c r="A48" s="67" t="s">
        <v>582</v>
      </c>
      <c r="B48" s="67" t="s">
        <v>577</v>
      </c>
      <c r="C48" s="67" t="s">
        <v>16</v>
      </c>
      <c r="D48" s="67" t="s">
        <v>493</v>
      </c>
      <c r="E48" s="67" t="s">
        <v>51</v>
      </c>
      <c r="F48" s="67"/>
      <c r="G48" s="67" t="s">
        <v>53</v>
      </c>
      <c r="H48" s="67" t="s">
        <v>20</v>
      </c>
      <c r="I48" s="67" t="s">
        <v>21</v>
      </c>
      <c r="J48" s="67">
        <v>0.6</v>
      </c>
      <c r="K48" s="67"/>
      <c r="L48" s="67">
        <v>4.7</v>
      </c>
      <c r="M48" s="67" t="s">
        <v>26</v>
      </c>
      <c r="N48" s="67" t="s">
        <v>588</v>
      </c>
      <c r="O48" s="67" t="s">
        <v>28</v>
      </c>
      <c r="P48" s="67" t="s">
        <v>53</v>
      </c>
      <c r="Q48" s="67" t="s">
        <v>233</v>
      </c>
      <c r="R48" s="67" t="s">
        <v>494</v>
      </c>
      <c r="S48" s="67" t="s">
        <v>26</v>
      </c>
    </row>
    <row r="49" spans="1:19" x14ac:dyDescent="0.25">
      <c r="A49" s="67" t="s">
        <v>582</v>
      </c>
      <c r="B49" s="67" t="s">
        <v>577</v>
      </c>
      <c r="C49" s="67" t="s">
        <v>16</v>
      </c>
      <c r="D49" s="67" t="s">
        <v>493</v>
      </c>
      <c r="E49" s="67" t="s">
        <v>51</v>
      </c>
      <c r="F49" s="67"/>
      <c r="G49" s="67" t="s">
        <v>53</v>
      </c>
      <c r="H49" s="67" t="s">
        <v>20</v>
      </c>
      <c r="I49" s="67" t="s">
        <v>21</v>
      </c>
      <c r="J49" s="67">
        <v>0.4</v>
      </c>
      <c r="K49" s="67"/>
      <c r="L49" s="67">
        <v>4.7</v>
      </c>
      <c r="M49" s="67" t="s">
        <v>26</v>
      </c>
      <c r="N49" s="67" t="s">
        <v>588</v>
      </c>
      <c r="O49" s="67" t="s">
        <v>28</v>
      </c>
      <c r="P49" s="67" t="s">
        <v>53</v>
      </c>
      <c r="Q49" s="67" t="s">
        <v>233</v>
      </c>
      <c r="R49" s="67" t="s">
        <v>494</v>
      </c>
      <c r="S49" s="67" t="s">
        <v>26</v>
      </c>
    </row>
    <row r="50" spans="1:19" x14ac:dyDescent="0.25">
      <c r="A50" s="67" t="s">
        <v>587</v>
      </c>
      <c r="B50" s="67" t="s">
        <v>577</v>
      </c>
      <c r="C50" s="67" t="s">
        <v>16</v>
      </c>
      <c r="D50" s="67" t="s">
        <v>125</v>
      </c>
      <c r="E50" s="67" t="s">
        <v>63</v>
      </c>
      <c r="F50" s="67"/>
      <c r="G50" s="67" t="s">
        <v>53</v>
      </c>
      <c r="H50" s="67" t="s">
        <v>20</v>
      </c>
      <c r="I50" s="67" t="s">
        <v>21</v>
      </c>
      <c r="J50" s="67">
        <v>0.4</v>
      </c>
      <c r="K50" s="67"/>
      <c r="L50" s="67">
        <v>4.3</v>
      </c>
      <c r="M50" s="67" t="s">
        <v>26</v>
      </c>
      <c r="N50" s="67" t="s">
        <v>593</v>
      </c>
      <c r="O50" s="67" t="s">
        <v>27</v>
      </c>
      <c r="P50" s="67" t="s">
        <v>53</v>
      </c>
      <c r="Q50" s="67" t="s">
        <v>265</v>
      </c>
      <c r="R50" s="67" t="s">
        <v>265</v>
      </c>
      <c r="S50" s="67" t="s">
        <v>26</v>
      </c>
    </row>
    <row r="51" spans="1:19" x14ac:dyDescent="0.25">
      <c r="A51" s="67" t="s">
        <v>580</v>
      </c>
      <c r="B51" s="67" t="s">
        <v>577</v>
      </c>
      <c r="C51" s="67" t="s">
        <v>16</v>
      </c>
      <c r="D51" s="67" t="s">
        <v>495</v>
      </c>
      <c r="E51" s="67" t="s">
        <v>49</v>
      </c>
      <c r="F51" s="67"/>
      <c r="G51" s="67" t="s">
        <v>53</v>
      </c>
      <c r="H51" s="67" t="s">
        <v>20</v>
      </c>
      <c r="I51" s="67" t="s">
        <v>21</v>
      </c>
      <c r="J51" s="67">
        <v>0.3</v>
      </c>
      <c r="K51" s="67"/>
      <c r="L51" s="67">
        <v>4.0999999999999996</v>
      </c>
      <c r="M51" s="67" t="s">
        <v>26</v>
      </c>
      <c r="N51" s="67" t="s">
        <v>581</v>
      </c>
      <c r="O51" s="67" t="s">
        <v>27</v>
      </c>
      <c r="P51" s="67" t="s">
        <v>53</v>
      </c>
      <c r="Q51" s="67" t="s">
        <v>496</v>
      </c>
      <c r="R51" s="67" t="s">
        <v>497</v>
      </c>
      <c r="S51" s="67" t="s">
        <v>26</v>
      </c>
    </row>
    <row r="52" spans="1:19" x14ac:dyDescent="0.25">
      <c r="A52" s="67" t="s">
        <v>579</v>
      </c>
      <c r="B52" s="67" t="s">
        <v>577</v>
      </c>
      <c r="C52" s="67" t="s">
        <v>16</v>
      </c>
      <c r="D52" s="67" t="s">
        <v>285</v>
      </c>
      <c r="E52" s="67" t="s">
        <v>63</v>
      </c>
      <c r="F52" s="67"/>
      <c r="G52" s="67" t="s">
        <v>53</v>
      </c>
      <c r="H52" s="67" t="s">
        <v>20</v>
      </c>
      <c r="I52" s="67" t="s">
        <v>21</v>
      </c>
      <c r="J52" s="67">
        <v>0.5</v>
      </c>
      <c r="K52" s="67"/>
      <c r="L52" s="67">
        <v>3.7</v>
      </c>
      <c r="M52" s="67" t="s">
        <v>22</v>
      </c>
      <c r="N52" s="67"/>
      <c r="O52" s="67"/>
      <c r="P52" s="67" t="s">
        <v>53</v>
      </c>
      <c r="Q52" s="67" t="s">
        <v>286</v>
      </c>
      <c r="R52" s="67" t="s">
        <v>286</v>
      </c>
      <c r="S52" s="67" t="s">
        <v>22</v>
      </c>
    </row>
    <row r="53" spans="1:19" x14ac:dyDescent="0.25">
      <c r="A53" s="67" t="s">
        <v>579</v>
      </c>
      <c r="B53" s="67" t="s">
        <v>577</v>
      </c>
      <c r="C53" s="67" t="s">
        <v>16</v>
      </c>
      <c r="D53" s="67" t="s">
        <v>110</v>
      </c>
      <c r="E53" s="67" t="s">
        <v>31</v>
      </c>
      <c r="F53" s="67"/>
      <c r="G53" s="67" t="s">
        <v>53</v>
      </c>
      <c r="H53" s="67" t="s">
        <v>20</v>
      </c>
      <c r="I53" s="67" t="s">
        <v>21</v>
      </c>
      <c r="J53" s="67">
        <v>0.3</v>
      </c>
      <c r="K53" s="67"/>
      <c r="L53" s="67">
        <v>3.6</v>
      </c>
      <c r="M53" s="67" t="s">
        <v>26</v>
      </c>
      <c r="N53" s="67" t="s">
        <v>590</v>
      </c>
      <c r="O53" s="67" t="s">
        <v>28</v>
      </c>
      <c r="P53" s="67" t="s">
        <v>53</v>
      </c>
      <c r="Q53" s="67" t="s">
        <v>209</v>
      </c>
      <c r="R53" s="67" t="s">
        <v>209</v>
      </c>
      <c r="S53" s="67" t="s">
        <v>26</v>
      </c>
    </row>
    <row r="54" spans="1:19" x14ac:dyDescent="0.25">
      <c r="A54" s="67" t="s">
        <v>582</v>
      </c>
      <c r="B54" s="67" t="s">
        <v>577</v>
      </c>
      <c r="C54" s="67" t="s">
        <v>16</v>
      </c>
      <c r="D54" s="67" t="s">
        <v>341</v>
      </c>
      <c r="E54" s="67" t="s">
        <v>31</v>
      </c>
      <c r="F54" s="67"/>
      <c r="G54" s="67" t="s">
        <v>53</v>
      </c>
      <c r="H54" s="67" t="s">
        <v>20</v>
      </c>
      <c r="I54" s="67" t="s">
        <v>21</v>
      </c>
      <c r="J54" s="67">
        <v>0.4</v>
      </c>
      <c r="K54" s="67"/>
      <c r="L54" s="67">
        <v>3.6</v>
      </c>
      <c r="M54" s="67" t="s">
        <v>26</v>
      </c>
      <c r="N54" s="67" t="s">
        <v>589</v>
      </c>
      <c r="O54" s="67" t="s">
        <v>28</v>
      </c>
      <c r="P54" s="67" t="s">
        <v>53</v>
      </c>
      <c r="Q54" s="67" t="s">
        <v>342</v>
      </c>
      <c r="R54" s="67" t="s">
        <v>342</v>
      </c>
      <c r="S54" s="67" t="s">
        <v>26</v>
      </c>
    </row>
    <row r="55" spans="1:19" x14ac:dyDescent="0.25">
      <c r="A55" s="67" t="s">
        <v>582</v>
      </c>
      <c r="B55" s="67" t="s">
        <v>577</v>
      </c>
      <c r="C55" s="67" t="s">
        <v>16</v>
      </c>
      <c r="D55" s="67" t="s">
        <v>341</v>
      </c>
      <c r="E55" s="67" t="s">
        <v>31</v>
      </c>
      <c r="F55" s="67"/>
      <c r="G55" s="67" t="s">
        <v>53</v>
      </c>
      <c r="H55" s="67" t="s">
        <v>20</v>
      </c>
      <c r="I55" s="67" t="s">
        <v>21</v>
      </c>
      <c r="J55" s="67">
        <v>0.4</v>
      </c>
      <c r="K55" s="67"/>
      <c r="L55" s="67">
        <v>3.6</v>
      </c>
      <c r="M55" s="67" t="s">
        <v>26</v>
      </c>
      <c r="N55" s="67" t="s">
        <v>589</v>
      </c>
      <c r="O55" s="67" t="s">
        <v>28</v>
      </c>
      <c r="P55" s="67" t="s">
        <v>53</v>
      </c>
      <c r="Q55" s="67" t="s">
        <v>342</v>
      </c>
      <c r="R55" s="67" t="s">
        <v>342</v>
      </c>
      <c r="S55" s="67" t="s">
        <v>26</v>
      </c>
    </row>
    <row r="56" spans="1:19" x14ac:dyDescent="0.25">
      <c r="A56" s="67" t="s">
        <v>580</v>
      </c>
      <c r="B56" s="67" t="s">
        <v>577</v>
      </c>
      <c r="C56" s="67" t="s">
        <v>16</v>
      </c>
      <c r="D56" s="67" t="s">
        <v>498</v>
      </c>
      <c r="E56" s="67" t="s">
        <v>49</v>
      </c>
      <c r="F56" s="67"/>
      <c r="G56" s="67" t="s">
        <v>53</v>
      </c>
      <c r="H56" s="67" t="s">
        <v>20</v>
      </c>
      <c r="I56" s="67" t="s">
        <v>21</v>
      </c>
      <c r="J56" s="67">
        <v>0.3</v>
      </c>
      <c r="K56" s="67"/>
      <c r="L56" s="67">
        <v>3.4</v>
      </c>
      <c r="M56" s="67" t="s">
        <v>26</v>
      </c>
      <c r="N56" s="67" t="s">
        <v>581</v>
      </c>
      <c r="O56" s="67" t="s">
        <v>27</v>
      </c>
      <c r="P56" s="67" t="s">
        <v>53</v>
      </c>
      <c r="Q56" s="67"/>
      <c r="R56" s="67" t="s">
        <v>499</v>
      </c>
      <c r="S56" s="67" t="s">
        <v>26</v>
      </c>
    </row>
    <row r="57" spans="1:19" x14ac:dyDescent="0.25">
      <c r="A57" s="67" t="s">
        <v>583</v>
      </c>
      <c r="B57" s="67" t="s">
        <v>577</v>
      </c>
      <c r="C57" s="67" t="s">
        <v>16</v>
      </c>
      <c r="D57" s="67" t="s">
        <v>59</v>
      </c>
      <c r="E57" s="67" t="s">
        <v>51</v>
      </c>
      <c r="F57" s="67"/>
      <c r="G57" s="67" t="s">
        <v>53</v>
      </c>
      <c r="H57" s="67" t="s">
        <v>20</v>
      </c>
      <c r="I57" s="67" t="s">
        <v>21</v>
      </c>
      <c r="J57" s="67">
        <v>0.2</v>
      </c>
      <c r="K57" s="67"/>
      <c r="L57" s="67">
        <v>3.4</v>
      </c>
      <c r="M57" s="67" t="s">
        <v>26</v>
      </c>
      <c r="N57" s="67" t="s">
        <v>588</v>
      </c>
      <c r="O57" s="67" t="s">
        <v>28</v>
      </c>
      <c r="P57" s="67" t="s">
        <v>53</v>
      </c>
      <c r="Q57" s="67" t="s">
        <v>233</v>
      </c>
      <c r="R57" s="67" t="s">
        <v>234</v>
      </c>
      <c r="S57" s="67" t="s">
        <v>26</v>
      </c>
    </row>
    <row r="58" spans="1:19" x14ac:dyDescent="0.25">
      <c r="A58" s="67" t="s">
        <v>582</v>
      </c>
      <c r="B58" s="67" t="s">
        <v>577</v>
      </c>
      <c r="C58" s="67" t="s">
        <v>16</v>
      </c>
      <c r="D58" s="67" t="s">
        <v>330</v>
      </c>
      <c r="E58" s="67" t="s">
        <v>63</v>
      </c>
      <c r="F58" s="67"/>
      <c r="G58" s="67" t="s">
        <v>53</v>
      </c>
      <c r="H58" s="67" t="s">
        <v>20</v>
      </c>
      <c r="I58" s="67" t="s">
        <v>21</v>
      </c>
      <c r="J58" s="67">
        <v>0.2</v>
      </c>
      <c r="K58" s="67"/>
      <c r="L58" s="67">
        <v>3.4</v>
      </c>
      <c r="M58" s="67" t="s">
        <v>26</v>
      </c>
      <c r="N58" s="67" t="s">
        <v>589</v>
      </c>
      <c r="O58" s="67" t="s">
        <v>28</v>
      </c>
      <c r="P58" s="67" t="s">
        <v>53</v>
      </c>
      <c r="Q58" s="67"/>
      <c r="R58" s="67" t="s">
        <v>331</v>
      </c>
      <c r="S58" s="67" t="s">
        <v>26</v>
      </c>
    </row>
    <row r="59" spans="1:19" x14ac:dyDescent="0.25">
      <c r="A59" s="67" t="s">
        <v>582</v>
      </c>
      <c r="B59" s="67" t="s">
        <v>577</v>
      </c>
      <c r="C59" s="67" t="s">
        <v>16</v>
      </c>
      <c r="D59" s="67" t="s">
        <v>330</v>
      </c>
      <c r="E59" s="67" t="s">
        <v>63</v>
      </c>
      <c r="F59" s="67"/>
      <c r="G59" s="67" t="s">
        <v>53</v>
      </c>
      <c r="H59" s="67" t="s">
        <v>20</v>
      </c>
      <c r="I59" s="67" t="s">
        <v>21</v>
      </c>
      <c r="J59" s="67">
        <v>0.2</v>
      </c>
      <c r="K59" s="67"/>
      <c r="L59" s="67">
        <v>3.4</v>
      </c>
      <c r="M59" s="67" t="s">
        <v>26</v>
      </c>
      <c r="N59" s="67" t="s">
        <v>589</v>
      </c>
      <c r="O59" s="67" t="s">
        <v>28</v>
      </c>
      <c r="P59" s="67" t="s">
        <v>53</v>
      </c>
      <c r="Q59" s="67"/>
      <c r="R59" s="67" t="s">
        <v>331</v>
      </c>
      <c r="S59" s="67" t="s">
        <v>26</v>
      </c>
    </row>
    <row r="60" spans="1:19" x14ac:dyDescent="0.25">
      <c r="A60" s="67" t="s">
        <v>580</v>
      </c>
      <c r="B60" s="67" t="s">
        <v>577</v>
      </c>
      <c r="C60" s="67" t="s">
        <v>16</v>
      </c>
      <c r="D60" s="67" t="s">
        <v>115</v>
      </c>
      <c r="E60" s="67" t="s">
        <v>49</v>
      </c>
      <c r="F60" s="67"/>
      <c r="G60" s="67" t="s">
        <v>53</v>
      </c>
      <c r="H60" s="67" t="s">
        <v>20</v>
      </c>
      <c r="I60" s="67" t="s">
        <v>21</v>
      </c>
      <c r="J60" s="67">
        <v>0.3</v>
      </c>
      <c r="K60" s="67"/>
      <c r="L60" s="67">
        <v>3.3</v>
      </c>
      <c r="M60" s="67" t="s">
        <v>26</v>
      </c>
      <c r="N60" s="67" t="s">
        <v>581</v>
      </c>
      <c r="O60" s="67" t="s">
        <v>27</v>
      </c>
      <c r="P60" s="67" t="s">
        <v>53</v>
      </c>
      <c r="Q60" s="67" t="s">
        <v>224</v>
      </c>
      <c r="R60" s="67" t="s">
        <v>224</v>
      </c>
      <c r="S60" s="67" t="s">
        <v>26</v>
      </c>
    </row>
    <row r="61" spans="1:19" x14ac:dyDescent="0.25">
      <c r="A61" s="67" t="s">
        <v>583</v>
      </c>
      <c r="B61" s="67" t="s">
        <v>577</v>
      </c>
      <c r="C61" s="67" t="s">
        <v>16</v>
      </c>
      <c r="D61" s="67" t="s">
        <v>230</v>
      </c>
      <c r="E61" s="67" t="s">
        <v>49</v>
      </c>
      <c r="F61" s="67"/>
      <c r="G61" s="67" t="s">
        <v>53</v>
      </c>
      <c r="H61" s="67" t="s">
        <v>20</v>
      </c>
      <c r="I61" s="67" t="s">
        <v>21</v>
      </c>
      <c r="J61" s="67">
        <v>0.3</v>
      </c>
      <c r="K61" s="67"/>
      <c r="L61" s="67">
        <v>3.2</v>
      </c>
      <c r="M61" s="67" t="s">
        <v>22</v>
      </c>
      <c r="N61" s="67"/>
      <c r="O61" s="67"/>
      <c r="P61" s="67" t="s">
        <v>53</v>
      </c>
      <c r="Q61" s="67" t="s">
        <v>231</v>
      </c>
      <c r="R61" s="67" t="s">
        <v>231</v>
      </c>
      <c r="S61" s="67" t="s">
        <v>22</v>
      </c>
    </row>
    <row r="62" spans="1:19" x14ac:dyDescent="0.25">
      <c r="A62" s="67" t="s">
        <v>583</v>
      </c>
      <c r="B62" s="67" t="s">
        <v>577</v>
      </c>
      <c r="C62" s="67" t="s">
        <v>16</v>
      </c>
      <c r="D62" s="67" t="s">
        <v>261</v>
      </c>
      <c r="E62" s="67" t="s">
        <v>63</v>
      </c>
      <c r="F62" s="67"/>
      <c r="G62" s="67" t="s">
        <v>53</v>
      </c>
      <c r="H62" s="67" t="s">
        <v>20</v>
      </c>
      <c r="I62" s="67" t="s">
        <v>21</v>
      </c>
      <c r="J62" s="67">
        <v>0.2</v>
      </c>
      <c r="K62" s="67"/>
      <c r="L62" s="67">
        <v>3.1</v>
      </c>
      <c r="M62" s="67" t="s">
        <v>26</v>
      </c>
      <c r="N62" s="67" t="s">
        <v>591</v>
      </c>
      <c r="O62" s="67" t="s">
        <v>28</v>
      </c>
      <c r="P62" s="67" t="s">
        <v>53</v>
      </c>
      <c r="Q62" s="67"/>
      <c r="R62" s="67" t="s">
        <v>262</v>
      </c>
      <c r="S62" s="67" t="s">
        <v>26</v>
      </c>
    </row>
    <row r="63" spans="1:19" x14ac:dyDescent="0.25">
      <c r="A63" s="67" t="s">
        <v>583</v>
      </c>
      <c r="B63" s="67" t="s">
        <v>577</v>
      </c>
      <c r="C63" s="67" t="s">
        <v>16</v>
      </c>
      <c r="D63" s="67" t="s">
        <v>261</v>
      </c>
      <c r="E63" s="67" t="s">
        <v>63</v>
      </c>
      <c r="F63" s="67"/>
      <c r="G63" s="67" t="s">
        <v>53</v>
      </c>
      <c r="H63" s="67" t="s">
        <v>20</v>
      </c>
      <c r="I63" s="67" t="s">
        <v>21</v>
      </c>
      <c r="J63" s="67">
        <v>0.1</v>
      </c>
      <c r="K63" s="67"/>
      <c r="L63" s="67">
        <v>3.1</v>
      </c>
      <c r="M63" s="67" t="s">
        <v>26</v>
      </c>
      <c r="N63" s="67" t="s">
        <v>591</v>
      </c>
      <c r="O63" s="67" t="s">
        <v>28</v>
      </c>
      <c r="P63" s="67" t="s">
        <v>53</v>
      </c>
      <c r="Q63" s="67"/>
      <c r="R63" s="67" t="s">
        <v>262</v>
      </c>
      <c r="S63" s="67" t="s">
        <v>26</v>
      </c>
    </row>
    <row r="64" spans="1:19" x14ac:dyDescent="0.25">
      <c r="A64" s="67" t="s">
        <v>584</v>
      </c>
      <c r="B64" s="67" t="s">
        <v>577</v>
      </c>
      <c r="C64" s="67" t="s">
        <v>16</v>
      </c>
      <c r="D64" s="67" t="s">
        <v>261</v>
      </c>
      <c r="E64" s="67" t="s">
        <v>63</v>
      </c>
      <c r="F64" s="67"/>
      <c r="G64" s="67" t="s">
        <v>53</v>
      </c>
      <c r="H64" s="67" t="s">
        <v>20</v>
      </c>
      <c r="I64" s="67" t="s">
        <v>21</v>
      </c>
      <c r="J64" s="67">
        <v>0.4</v>
      </c>
      <c r="K64" s="67"/>
      <c r="L64" s="67">
        <v>3.1</v>
      </c>
      <c r="M64" s="67" t="s">
        <v>26</v>
      </c>
      <c r="N64" s="67" t="s">
        <v>591</v>
      </c>
      <c r="O64" s="67" t="s">
        <v>28</v>
      </c>
      <c r="P64" s="67" t="s">
        <v>53</v>
      </c>
      <c r="Q64" s="67"/>
      <c r="R64" s="67" t="s">
        <v>262</v>
      </c>
      <c r="S64" s="67" t="s">
        <v>26</v>
      </c>
    </row>
    <row r="65" spans="1:19" x14ac:dyDescent="0.25">
      <c r="A65" s="67" t="s">
        <v>587</v>
      </c>
      <c r="B65" s="67" t="s">
        <v>577</v>
      </c>
      <c r="C65" s="67" t="s">
        <v>16</v>
      </c>
      <c r="D65" s="67" t="s">
        <v>278</v>
      </c>
      <c r="E65" s="67" t="s">
        <v>63</v>
      </c>
      <c r="F65" s="67"/>
      <c r="G65" s="67" t="s">
        <v>53</v>
      </c>
      <c r="H65" s="67" t="s">
        <v>20</v>
      </c>
      <c r="I65" s="67" t="s">
        <v>21</v>
      </c>
      <c r="J65" s="67">
        <v>0.2</v>
      </c>
      <c r="K65" s="67"/>
      <c r="L65" s="67">
        <v>3</v>
      </c>
      <c r="M65" s="67" t="s">
        <v>22</v>
      </c>
      <c r="N65" s="67"/>
      <c r="O65" s="67"/>
      <c r="P65" s="67" t="s">
        <v>53</v>
      </c>
      <c r="Q65" s="67" t="s">
        <v>279</v>
      </c>
      <c r="R65" s="67" t="s">
        <v>279</v>
      </c>
      <c r="S65" s="67" t="s">
        <v>22</v>
      </c>
    </row>
    <row r="66" spans="1:19" x14ac:dyDescent="0.25">
      <c r="A66" s="67" t="s">
        <v>580</v>
      </c>
      <c r="B66" s="67" t="s">
        <v>577</v>
      </c>
      <c r="C66" s="67" t="s">
        <v>16</v>
      </c>
      <c r="D66" s="67" t="s">
        <v>290</v>
      </c>
      <c r="E66" s="67" t="s">
        <v>63</v>
      </c>
      <c r="F66" s="67"/>
      <c r="G66" s="67" t="s">
        <v>53</v>
      </c>
      <c r="H66" s="67" t="s">
        <v>20</v>
      </c>
      <c r="I66" s="67" t="s">
        <v>21</v>
      </c>
      <c r="J66" s="67">
        <v>0.3</v>
      </c>
      <c r="K66" s="67"/>
      <c r="L66" s="67">
        <v>2.9</v>
      </c>
      <c r="M66" s="67" t="s">
        <v>26</v>
      </c>
      <c r="N66" s="67" t="s">
        <v>581</v>
      </c>
      <c r="O66" s="67" t="s">
        <v>107</v>
      </c>
      <c r="P66" s="67" t="s">
        <v>53</v>
      </c>
      <c r="Q66" s="67" t="s">
        <v>291</v>
      </c>
      <c r="R66" s="67" t="s">
        <v>291</v>
      </c>
      <c r="S66" s="67" t="s">
        <v>26</v>
      </c>
    </row>
    <row r="67" spans="1:19" x14ac:dyDescent="0.25">
      <c r="A67" s="67" t="s">
        <v>580</v>
      </c>
      <c r="B67" s="67" t="s">
        <v>577</v>
      </c>
      <c r="C67" s="67" t="s">
        <v>16</v>
      </c>
      <c r="D67" s="67" t="s">
        <v>118</v>
      </c>
      <c r="E67" s="67" t="s">
        <v>49</v>
      </c>
      <c r="F67" s="67"/>
      <c r="G67" s="67" t="s">
        <v>53</v>
      </c>
      <c r="H67" s="67" t="s">
        <v>20</v>
      </c>
      <c r="I67" s="67" t="s">
        <v>21</v>
      </c>
      <c r="J67" s="67">
        <v>0.3</v>
      </c>
      <c r="K67" s="67"/>
      <c r="L67" s="67">
        <v>2.8</v>
      </c>
      <c r="M67" s="67" t="s">
        <v>26</v>
      </c>
      <c r="N67" s="67" t="s">
        <v>581</v>
      </c>
      <c r="O67" s="67" t="s">
        <v>27</v>
      </c>
      <c r="P67" s="67" t="s">
        <v>53</v>
      </c>
      <c r="Q67" s="67" t="s">
        <v>227</v>
      </c>
      <c r="R67" s="67" t="s">
        <v>227</v>
      </c>
      <c r="S67" s="67" t="s">
        <v>26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586B-961F-48F9-8912-C7276810D46D}">
  <sheetPr>
    <pageSetUpPr fitToPage="1"/>
  </sheetPr>
  <dimension ref="A1:AC910"/>
  <sheetViews>
    <sheetView topLeftCell="U1" workbookViewId="0">
      <selection activeCell="W12" sqref="W12:AA12"/>
    </sheetView>
  </sheetViews>
  <sheetFormatPr defaultRowHeight="15" x14ac:dyDescent="0.25"/>
  <cols>
    <col min="1" max="1" width="10.5703125" customWidth="1"/>
    <col min="22" max="22" width="59.140625" bestFit="1" customWidth="1"/>
    <col min="23" max="27" width="12.42578125" customWidth="1"/>
  </cols>
  <sheetData>
    <row r="1" spans="1:28" ht="25.15" customHeight="1" x14ac:dyDescent="0.4">
      <c r="A1" s="74" t="s">
        <v>486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32"/>
      <c r="Q1" s="32"/>
      <c r="R1" s="32"/>
      <c r="S1" s="32"/>
      <c r="T1" s="32"/>
    </row>
    <row r="2" spans="1:28" ht="15.75" thickBot="1" x14ac:dyDescent="0.3">
      <c r="W2" s="75" t="s">
        <v>69</v>
      </c>
      <c r="X2" s="76"/>
      <c r="Y2" s="76"/>
      <c r="Z2" s="76"/>
      <c r="AA2" s="76"/>
    </row>
    <row r="3" spans="1:28" ht="61.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22" t="s">
        <v>131</v>
      </c>
      <c r="Q3" s="22" t="s">
        <v>132</v>
      </c>
      <c r="R3" s="22" t="s">
        <v>133</v>
      </c>
      <c r="S3" s="22" t="s">
        <v>134</v>
      </c>
      <c r="T3" s="22"/>
      <c r="V3" s="7" t="str">
        <f>B4</f>
        <v>Nevada Appointed Conflict Attorneys</v>
      </c>
      <c r="W3" s="3" t="s">
        <v>20</v>
      </c>
      <c r="X3" s="3" t="s">
        <v>80</v>
      </c>
      <c r="Y3" s="3" t="s">
        <v>29</v>
      </c>
      <c r="Z3" s="3" t="s">
        <v>25</v>
      </c>
      <c r="AA3" s="3" t="s">
        <v>24</v>
      </c>
    </row>
    <row r="4" spans="1:28" x14ac:dyDescent="0.25">
      <c r="A4" s="6">
        <v>45432</v>
      </c>
      <c r="B4" t="s">
        <v>77</v>
      </c>
      <c r="C4" t="s">
        <v>16</v>
      </c>
      <c r="D4" t="s">
        <v>550</v>
      </c>
      <c r="E4" t="s">
        <v>31</v>
      </c>
      <c r="G4" t="s">
        <v>501</v>
      </c>
      <c r="H4" t="s">
        <v>20</v>
      </c>
      <c r="I4" t="s">
        <v>21</v>
      </c>
      <c r="J4">
        <v>0.2</v>
      </c>
      <c r="L4">
        <v>153.80000000000001</v>
      </c>
      <c r="M4" t="s">
        <v>26</v>
      </c>
      <c r="N4" s="6">
        <v>45476</v>
      </c>
      <c r="O4" t="s">
        <v>27</v>
      </c>
      <c r="P4" t="s">
        <v>501</v>
      </c>
      <c r="Q4" t="s">
        <v>551</v>
      </c>
      <c r="R4" t="s">
        <v>552</v>
      </c>
      <c r="S4" t="s">
        <v>26</v>
      </c>
      <c r="V4" s="4" t="s">
        <v>18</v>
      </c>
      <c r="W4" s="23">
        <f t="shared" ref="W4:W11" si="0">SUMIFS($J$4:$J$910,$E$4:$E$910,$V4,$H$4:$H$910,W$3)</f>
        <v>0</v>
      </c>
      <c r="X4" s="24">
        <f t="shared" ref="X4:AA11" si="1">SUMIFS($J$4:$J$910,$E$4:$E$910,$V4,$H$4:$H$910,X$3)</f>
        <v>0</v>
      </c>
      <c r="Y4" s="24">
        <f t="shared" si="1"/>
        <v>0</v>
      </c>
      <c r="Z4" s="24">
        <f t="shared" si="1"/>
        <v>0</v>
      </c>
      <c r="AA4" s="25">
        <f t="shared" si="1"/>
        <v>0</v>
      </c>
      <c r="AB4">
        <f t="shared" ref="AB4:AB12" si="2">SUM(W4:AA4)</f>
        <v>0</v>
      </c>
    </row>
    <row r="5" spans="1:28" x14ac:dyDescent="0.25">
      <c r="A5" s="6">
        <v>45422</v>
      </c>
      <c r="B5" t="s">
        <v>77</v>
      </c>
      <c r="C5" t="s">
        <v>16</v>
      </c>
      <c r="D5" t="s">
        <v>550</v>
      </c>
      <c r="E5" t="s">
        <v>31</v>
      </c>
      <c r="G5" t="s">
        <v>501</v>
      </c>
      <c r="H5" t="s">
        <v>20</v>
      </c>
      <c r="I5" t="s">
        <v>21</v>
      </c>
      <c r="J5">
        <v>0.1</v>
      </c>
      <c r="L5">
        <v>153.80000000000001</v>
      </c>
      <c r="M5" t="s">
        <v>26</v>
      </c>
      <c r="N5" s="6">
        <v>45476</v>
      </c>
      <c r="O5" t="s">
        <v>27</v>
      </c>
      <c r="P5" t="s">
        <v>501</v>
      </c>
      <c r="Q5" t="s">
        <v>551</v>
      </c>
      <c r="R5" t="s">
        <v>552</v>
      </c>
      <c r="S5" t="s">
        <v>26</v>
      </c>
      <c r="V5" s="5" t="s">
        <v>23</v>
      </c>
      <c r="W5" s="26">
        <f t="shared" si="0"/>
        <v>20.100000000000001</v>
      </c>
      <c r="X5" s="27">
        <f t="shared" si="1"/>
        <v>7.5</v>
      </c>
      <c r="Y5" s="27">
        <f t="shared" si="1"/>
        <v>0</v>
      </c>
      <c r="Z5" s="27">
        <f t="shared" si="1"/>
        <v>0</v>
      </c>
      <c r="AA5" s="28">
        <f t="shared" si="1"/>
        <v>0</v>
      </c>
      <c r="AB5">
        <f t="shared" si="2"/>
        <v>27.6</v>
      </c>
    </row>
    <row r="6" spans="1:28" x14ac:dyDescent="0.25">
      <c r="A6" s="6">
        <v>45384</v>
      </c>
      <c r="B6" t="s">
        <v>77</v>
      </c>
      <c r="C6" t="s">
        <v>16</v>
      </c>
      <c r="D6" t="s">
        <v>550</v>
      </c>
      <c r="E6" t="s">
        <v>31</v>
      </c>
      <c r="G6" t="s">
        <v>501</v>
      </c>
      <c r="H6" t="s">
        <v>20</v>
      </c>
      <c r="I6" t="s">
        <v>21</v>
      </c>
      <c r="J6">
        <v>0.1</v>
      </c>
      <c r="L6">
        <v>153.80000000000001</v>
      </c>
      <c r="M6" t="s">
        <v>26</v>
      </c>
      <c r="N6" s="6">
        <v>45476</v>
      </c>
      <c r="O6" t="s">
        <v>27</v>
      </c>
      <c r="P6" t="s">
        <v>501</v>
      </c>
      <c r="Q6" t="s">
        <v>551</v>
      </c>
      <c r="R6" t="s">
        <v>552</v>
      </c>
      <c r="S6" t="s">
        <v>26</v>
      </c>
      <c r="V6" s="5" t="s">
        <v>31</v>
      </c>
      <c r="W6" s="26">
        <f t="shared" si="0"/>
        <v>223.89999999999955</v>
      </c>
      <c r="X6" s="27">
        <f t="shared" si="1"/>
        <v>30</v>
      </c>
      <c r="Y6" s="27">
        <f t="shared" si="1"/>
        <v>5</v>
      </c>
      <c r="Z6" s="27">
        <f t="shared" si="1"/>
        <v>0</v>
      </c>
      <c r="AA6" s="28">
        <f t="shared" si="1"/>
        <v>0</v>
      </c>
      <c r="AB6">
        <f t="shared" si="2"/>
        <v>258.89999999999952</v>
      </c>
    </row>
    <row r="7" spans="1:28" x14ac:dyDescent="0.25">
      <c r="A7" s="6">
        <v>45456</v>
      </c>
      <c r="B7" t="s">
        <v>77</v>
      </c>
      <c r="C7" t="s">
        <v>16</v>
      </c>
      <c r="D7" t="s">
        <v>550</v>
      </c>
      <c r="E7" t="s">
        <v>31</v>
      </c>
      <c r="G7" t="s">
        <v>501</v>
      </c>
      <c r="H7" t="s">
        <v>20</v>
      </c>
      <c r="I7" t="s">
        <v>21</v>
      </c>
      <c r="J7">
        <v>0.1</v>
      </c>
      <c r="L7">
        <v>153.80000000000001</v>
      </c>
      <c r="M7" t="s">
        <v>26</v>
      </c>
      <c r="N7" s="6">
        <v>45476</v>
      </c>
      <c r="O7" t="s">
        <v>27</v>
      </c>
      <c r="P7" t="s">
        <v>501</v>
      </c>
      <c r="Q7" t="s">
        <v>551</v>
      </c>
      <c r="R7" t="s">
        <v>552</v>
      </c>
      <c r="S7" t="s">
        <v>26</v>
      </c>
      <c r="V7" s="5" t="s">
        <v>51</v>
      </c>
      <c r="W7" s="26">
        <f t="shared" si="0"/>
        <v>84.500000000000014</v>
      </c>
      <c r="X7" s="27">
        <f t="shared" si="1"/>
        <v>12.600000000000001</v>
      </c>
      <c r="Y7" s="27">
        <f t="shared" si="1"/>
        <v>0</v>
      </c>
      <c r="Z7" s="27">
        <f t="shared" si="1"/>
        <v>1</v>
      </c>
      <c r="AA7" s="28">
        <f t="shared" si="1"/>
        <v>0</v>
      </c>
      <c r="AB7">
        <f t="shared" si="2"/>
        <v>98.100000000000023</v>
      </c>
    </row>
    <row r="8" spans="1:28" x14ac:dyDescent="0.25">
      <c r="A8" s="6">
        <v>45457</v>
      </c>
      <c r="B8" t="s">
        <v>77</v>
      </c>
      <c r="C8" t="s">
        <v>16</v>
      </c>
      <c r="D8" t="s">
        <v>550</v>
      </c>
      <c r="E8" t="s">
        <v>31</v>
      </c>
      <c r="G8" t="s">
        <v>501</v>
      </c>
      <c r="H8" t="s">
        <v>20</v>
      </c>
      <c r="I8" t="s">
        <v>21</v>
      </c>
      <c r="J8">
        <v>0.8</v>
      </c>
      <c r="L8">
        <v>153.80000000000001</v>
      </c>
      <c r="M8" t="s">
        <v>26</v>
      </c>
      <c r="N8" s="6">
        <v>45476</v>
      </c>
      <c r="O8" t="s">
        <v>27</v>
      </c>
      <c r="P8" t="s">
        <v>501</v>
      </c>
      <c r="Q8" t="s">
        <v>551</v>
      </c>
      <c r="R8" t="s">
        <v>552</v>
      </c>
      <c r="S8" t="s">
        <v>26</v>
      </c>
      <c r="V8" s="5" t="s">
        <v>63</v>
      </c>
      <c r="W8" s="26">
        <f t="shared" si="0"/>
        <v>135.1</v>
      </c>
      <c r="X8" s="27">
        <f t="shared" si="1"/>
        <v>6.4</v>
      </c>
      <c r="Y8" s="27">
        <f t="shared" si="1"/>
        <v>0</v>
      </c>
      <c r="Z8" s="27">
        <f t="shared" si="1"/>
        <v>0</v>
      </c>
      <c r="AA8" s="28">
        <f t="shared" si="1"/>
        <v>0</v>
      </c>
      <c r="AB8">
        <f t="shared" si="2"/>
        <v>141.5</v>
      </c>
    </row>
    <row r="9" spans="1:28" x14ac:dyDescent="0.25">
      <c r="A9" s="6">
        <v>45426</v>
      </c>
      <c r="B9" t="s">
        <v>77</v>
      </c>
      <c r="C9" t="s">
        <v>16</v>
      </c>
      <c r="D9" t="s">
        <v>550</v>
      </c>
      <c r="E9" t="s">
        <v>31</v>
      </c>
      <c r="G9" t="s">
        <v>501</v>
      </c>
      <c r="H9" t="s">
        <v>20</v>
      </c>
      <c r="I9" t="s">
        <v>21</v>
      </c>
      <c r="J9">
        <v>0.1</v>
      </c>
      <c r="L9">
        <v>153.80000000000001</v>
      </c>
      <c r="M9" t="s">
        <v>26</v>
      </c>
      <c r="N9" s="6">
        <v>45476</v>
      </c>
      <c r="O9" t="s">
        <v>27</v>
      </c>
      <c r="P9" t="s">
        <v>501</v>
      </c>
      <c r="Q9" t="s">
        <v>551</v>
      </c>
      <c r="R9" t="s">
        <v>552</v>
      </c>
      <c r="S9" t="s">
        <v>26</v>
      </c>
      <c r="V9" s="5" t="s">
        <v>49</v>
      </c>
      <c r="W9" s="26">
        <f t="shared" si="0"/>
        <v>47.199999999999989</v>
      </c>
      <c r="X9" s="27">
        <f t="shared" si="1"/>
        <v>0</v>
      </c>
      <c r="Y9" s="27">
        <f t="shared" si="1"/>
        <v>0</v>
      </c>
      <c r="Z9" s="27">
        <f t="shared" si="1"/>
        <v>0</v>
      </c>
      <c r="AA9" s="28">
        <f t="shared" si="1"/>
        <v>0</v>
      </c>
      <c r="AB9">
        <f t="shared" si="2"/>
        <v>47.199999999999989</v>
      </c>
    </row>
    <row r="10" spans="1:28" x14ac:dyDescent="0.25">
      <c r="A10" s="6">
        <v>45460</v>
      </c>
      <c r="B10" t="s">
        <v>77</v>
      </c>
      <c r="C10" t="s">
        <v>16</v>
      </c>
      <c r="D10" t="s">
        <v>550</v>
      </c>
      <c r="E10" t="s">
        <v>31</v>
      </c>
      <c r="G10" t="s">
        <v>501</v>
      </c>
      <c r="H10" t="s">
        <v>20</v>
      </c>
      <c r="I10" t="s">
        <v>21</v>
      </c>
      <c r="J10">
        <v>0.1</v>
      </c>
      <c r="L10">
        <v>153.80000000000001</v>
      </c>
      <c r="M10" t="s">
        <v>26</v>
      </c>
      <c r="N10" s="6">
        <v>45476</v>
      </c>
      <c r="O10" t="s">
        <v>27</v>
      </c>
      <c r="P10" t="s">
        <v>501</v>
      </c>
      <c r="Q10" t="s">
        <v>551</v>
      </c>
      <c r="R10" t="s">
        <v>552</v>
      </c>
      <c r="S10" t="s">
        <v>26</v>
      </c>
      <c r="V10" s="5" t="s">
        <v>57</v>
      </c>
      <c r="W10" s="26">
        <f t="shared" si="0"/>
        <v>11</v>
      </c>
      <c r="X10" s="27">
        <f t="shared" si="1"/>
        <v>0</v>
      </c>
      <c r="Y10" s="27">
        <f t="shared" si="1"/>
        <v>0</v>
      </c>
      <c r="Z10" s="27">
        <f t="shared" si="1"/>
        <v>0</v>
      </c>
      <c r="AA10" s="28">
        <f t="shared" si="1"/>
        <v>0</v>
      </c>
      <c r="AB10">
        <f t="shared" si="2"/>
        <v>11</v>
      </c>
    </row>
    <row r="11" spans="1:28" x14ac:dyDescent="0.25">
      <c r="A11" s="6">
        <v>45460</v>
      </c>
      <c r="B11" t="s">
        <v>77</v>
      </c>
      <c r="C11" t="s">
        <v>16</v>
      </c>
      <c r="D11" t="s">
        <v>550</v>
      </c>
      <c r="E11" t="s">
        <v>31</v>
      </c>
      <c r="G11" t="s">
        <v>501</v>
      </c>
      <c r="H11" t="s">
        <v>20</v>
      </c>
      <c r="I11" t="s">
        <v>21</v>
      </c>
      <c r="J11">
        <v>0.1</v>
      </c>
      <c r="L11">
        <v>153.80000000000001</v>
      </c>
      <c r="M11" t="s">
        <v>26</v>
      </c>
      <c r="N11" s="6">
        <v>45476</v>
      </c>
      <c r="O11" t="s">
        <v>27</v>
      </c>
      <c r="P11" t="s">
        <v>501</v>
      </c>
      <c r="Q11" t="s">
        <v>551</v>
      </c>
      <c r="R11" t="s">
        <v>552</v>
      </c>
      <c r="S11" t="s">
        <v>26</v>
      </c>
      <c r="V11" s="5" t="s">
        <v>68</v>
      </c>
      <c r="W11" s="26">
        <f t="shared" si="0"/>
        <v>8.1</v>
      </c>
      <c r="X11" s="27">
        <f t="shared" si="1"/>
        <v>0</v>
      </c>
      <c r="Y11" s="27">
        <f t="shared" si="1"/>
        <v>0</v>
      </c>
      <c r="Z11" s="27">
        <f t="shared" si="1"/>
        <v>0</v>
      </c>
      <c r="AA11" s="28">
        <f t="shared" si="1"/>
        <v>0</v>
      </c>
      <c r="AB11">
        <f t="shared" si="2"/>
        <v>8.1</v>
      </c>
    </row>
    <row r="12" spans="1:28" ht="15.75" thickBot="1" x14ac:dyDescent="0.3">
      <c r="A12" s="6">
        <v>45460</v>
      </c>
      <c r="B12" t="s">
        <v>77</v>
      </c>
      <c r="C12" t="s">
        <v>16</v>
      </c>
      <c r="D12" t="s">
        <v>550</v>
      </c>
      <c r="E12" t="s">
        <v>31</v>
      </c>
      <c r="G12" t="s">
        <v>501</v>
      </c>
      <c r="H12" t="s">
        <v>80</v>
      </c>
      <c r="I12" t="s">
        <v>21</v>
      </c>
      <c r="J12">
        <v>2.9</v>
      </c>
      <c r="L12">
        <v>153.80000000000001</v>
      </c>
      <c r="M12" t="s">
        <v>26</v>
      </c>
      <c r="N12" s="6">
        <v>45476</v>
      </c>
      <c r="O12" t="s">
        <v>27</v>
      </c>
      <c r="P12" t="s">
        <v>501</v>
      </c>
      <c r="Q12" t="s">
        <v>551</v>
      </c>
      <c r="R12" t="s">
        <v>552</v>
      </c>
      <c r="S12" t="s">
        <v>26</v>
      </c>
      <c r="V12" s="5" t="s">
        <v>598</v>
      </c>
      <c r="W12" s="29">
        <f>SUMIFS($J$4:$J$910,$E$4:$E$910,"Specialty Court",$H$4:$H$910,W$3)</f>
        <v>0</v>
      </c>
      <c r="X12" s="30">
        <f t="shared" ref="X12:AA12" si="3">SUMIFS($J$4:$J$910,$E$4:$E$910,"Specialty Court",$H$4:$H$910,X$3)</f>
        <v>0</v>
      </c>
      <c r="Y12" s="30">
        <f t="shared" si="3"/>
        <v>0</v>
      </c>
      <c r="Z12" s="30">
        <f t="shared" si="3"/>
        <v>0</v>
      </c>
      <c r="AA12" s="31">
        <f t="shared" si="3"/>
        <v>0</v>
      </c>
      <c r="AB12">
        <f t="shared" si="2"/>
        <v>0</v>
      </c>
    </row>
    <row r="13" spans="1:28" x14ac:dyDescent="0.25">
      <c r="A13" s="6">
        <v>45425</v>
      </c>
      <c r="B13" t="s">
        <v>77</v>
      </c>
      <c r="C13" t="s">
        <v>16</v>
      </c>
      <c r="D13" t="s">
        <v>550</v>
      </c>
      <c r="E13" t="s">
        <v>31</v>
      </c>
      <c r="G13" t="s">
        <v>501</v>
      </c>
      <c r="H13" t="s">
        <v>20</v>
      </c>
      <c r="I13" t="s">
        <v>21</v>
      </c>
      <c r="J13">
        <v>0.1</v>
      </c>
      <c r="L13">
        <v>153.80000000000001</v>
      </c>
      <c r="M13" t="s">
        <v>26</v>
      </c>
      <c r="N13" s="6">
        <v>45476</v>
      </c>
      <c r="O13" t="s">
        <v>27</v>
      </c>
      <c r="P13" t="s">
        <v>501</v>
      </c>
      <c r="Q13" t="s">
        <v>551</v>
      </c>
      <c r="R13" t="s">
        <v>552</v>
      </c>
      <c r="S13" t="s">
        <v>26</v>
      </c>
      <c r="V13" s="21" t="s">
        <v>73</v>
      </c>
      <c r="W13" s="8">
        <f>SUM(W4:W12)</f>
        <v>529.89999999999952</v>
      </c>
      <c r="X13" s="8">
        <f>SUM(X4:X12)</f>
        <v>56.5</v>
      </c>
      <c r="Y13" s="8">
        <f>SUM(Y4:Y12)</f>
        <v>5</v>
      </c>
      <c r="Z13" s="8">
        <f>SUM(Z4:Z12)</f>
        <v>1</v>
      </c>
      <c r="AA13" s="8">
        <f>SUM(AA4:AA12)</f>
        <v>0</v>
      </c>
      <c r="AB13">
        <f>SUM(W4:AA12)</f>
        <v>592.39999999999952</v>
      </c>
    </row>
    <row r="14" spans="1:28" x14ac:dyDescent="0.25">
      <c r="A14" s="6">
        <v>45461</v>
      </c>
      <c r="B14" t="s">
        <v>77</v>
      </c>
      <c r="C14" t="s">
        <v>16</v>
      </c>
      <c r="D14" t="s">
        <v>550</v>
      </c>
      <c r="E14" t="s">
        <v>31</v>
      </c>
      <c r="G14" t="s">
        <v>501</v>
      </c>
      <c r="H14" t="s">
        <v>20</v>
      </c>
      <c r="I14" t="s">
        <v>21</v>
      </c>
      <c r="J14">
        <v>0.1</v>
      </c>
      <c r="L14">
        <v>153.80000000000001</v>
      </c>
      <c r="M14" t="s">
        <v>26</v>
      </c>
      <c r="N14" s="6">
        <v>45476</v>
      </c>
      <c r="O14" t="s">
        <v>27</v>
      </c>
      <c r="P14" t="s">
        <v>501</v>
      </c>
      <c r="Q14" t="s">
        <v>551</v>
      </c>
      <c r="R14" t="s">
        <v>552</v>
      </c>
      <c r="S14" t="s">
        <v>26</v>
      </c>
      <c r="V14" s="21"/>
    </row>
    <row r="15" spans="1:28" ht="15.75" thickBot="1" x14ac:dyDescent="0.3">
      <c r="A15" s="6">
        <v>45425</v>
      </c>
      <c r="B15" t="s">
        <v>77</v>
      </c>
      <c r="C15" t="s">
        <v>16</v>
      </c>
      <c r="D15" t="s">
        <v>550</v>
      </c>
      <c r="E15" t="s">
        <v>31</v>
      </c>
      <c r="G15" t="s">
        <v>501</v>
      </c>
      <c r="H15" t="s">
        <v>20</v>
      </c>
      <c r="I15" t="s">
        <v>21</v>
      </c>
      <c r="J15">
        <v>0.1</v>
      </c>
      <c r="L15">
        <v>153.80000000000001</v>
      </c>
      <c r="M15" t="s">
        <v>26</v>
      </c>
      <c r="N15" s="6">
        <v>45476</v>
      </c>
      <c r="O15" t="s">
        <v>27</v>
      </c>
      <c r="P15" t="s">
        <v>501</v>
      </c>
      <c r="Q15" t="s">
        <v>551</v>
      </c>
      <c r="R15" t="s">
        <v>552</v>
      </c>
      <c r="S15" t="s">
        <v>26</v>
      </c>
      <c r="V15" s="2"/>
      <c r="W15" s="75" t="s">
        <v>70</v>
      </c>
      <c r="X15" s="76"/>
      <c r="Y15" s="76"/>
      <c r="Z15" s="76"/>
      <c r="AA15" s="76"/>
    </row>
    <row r="16" spans="1:28" ht="30.75" thickBot="1" x14ac:dyDescent="0.3">
      <c r="A16" s="6">
        <v>45461</v>
      </c>
      <c r="B16" t="s">
        <v>77</v>
      </c>
      <c r="C16" t="s">
        <v>16</v>
      </c>
      <c r="D16" t="s">
        <v>550</v>
      </c>
      <c r="E16" t="s">
        <v>31</v>
      </c>
      <c r="G16" t="s">
        <v>501</v>
      </c>
      <c r="H16" t="s">
        <v>20</v>
      </c>
      <c r="I16" t="s">
        <v>21</v>
      </c>
      <c r="J16">
        <v>2.4</v>
      </c>
      <c r="L16">
        <v>153.80000000000001</v>
      </c>
      <c r="M16" t="s">
        <v>26</v>
      </c>
      <c r="N16" s="6">
        <v>45476</v>
      </c>
      <c r="O16" t="s">
        <v>27</v>
      </c>
      <c r="P16" t="s">
        <v>501</v>
      </c>
      <c r="Q16" t="s">
        <v>551</v>
      </c>
      <c r="R16" t="s">
        <v>552</v>
      </c>
      <c r="S16" t="s">
        <v>26</v>
      </c>
      <c r="V16" s="7" t="str">
        <f>B4</f>
        <v>Nevada Appointed Conflict Attorneys</v>
      </c>
      <c r="W16" s="3" t="str">
        <f>W3</f>
        <v>Attorney</v>
      </c>
      <c r="X16" s="3" t="str">
        <f>X3</f>
        <v>Travel (Attorney)</v>
      </c>
      <c r="Y16" s="3" t="str">
        <f>Y3</f>
        <v>Investigator</v>
      </c>
      <c r="Z16" s="3" t="str">
        <f>Z3</f>
        <v>Expert</v>
      </c>
      <c r="AA16" s="3" t="str">
        <f>AA3</f>
        <v>Staff</v>
      </c>
      <c r="AB16" s="11"/>
    </row>
    <row r="17" spans="1:29" x14ac:dyDescent="0.25">
      <c r="A17" s="6">
        <v>45427</v>
      </c>
      <c r="B17" t="s">
        <v>77</v>
      </c>
      <c r="C17" t="s">
        <v>16</v>
      </c>
      <c r="D17" t="s">
        <v>550</v>
      </c>
      <c r="E17" t="s">
        <v>31</v>
      </c>
      <c r="G17" t="s">
        <v>501</v>
      </c>
      <c r="H17" t="s">
        <v>20</v>
      </c>
      <c r="I17" t="s">
        <v>21</v>
      </c>
      <c r="J17">
        <v>0.1</v>
      </c>
      <c r="L17">
        <v>153.80000000000001</v>
      </c>
      <c r="M17" t="s">
        <v>26</v>
      </c>
      <c r="N17" s="6">
        <v>45476</v>
      </c>
      <c r="O17" t="s">
        <v>27</v>
      </c>
      <c r="P17" t="s">
        <v>501</v>
      </c>
      <c r="Q17" t="s">
        <v>551</v>
      </c>
      <c r="R17" t="s">
        <v>552</v>
      </c>
      <c r="S17" t="s">
        <v>26</v>
      </c>
      <c r="V17" s="13" t="s">
        <v>48</v>
      </c>
      <c r="W17" s="14">
        <f>SUMIFS($J$4:$J$910,$E$4:$E$910,$V17,$H$4:$H$910,W$3)</f>
        <v>0</v>
      </c>
      <c r="X17" s="15">
        <f t="shared" ref="X17:AA17" si="4">SUMIFS($J$4:$J$910,$E$4:$E$910,$V17,$H$4:$H$910,X$3)</f>
        <v>0</v>
      </c>
      <c r="Y17" s="15">
        <f t="shared" si="4"/>
        <v>0</v>
      </c>
      <c r="Z17" s="15">
        <f t="shared" si="4"/>
        <v>0</v>
      </c>
      <c r="AA17" s="16">
        <f t="shared" si="4"/>
        <v>0</v>
      </c>
      <c r="AB17" s="12">
        <f>SUM(W17:AA17)</f>
        <v>0</v>
      </c>
      <c r="AC17" s="12"/>
    </row>
    <row r="18" spans="1:29" ht="15.75" thickBot="1" x14ac:dyDescent="0.3">
      <c r="A18" s="6">
        <v>45471</v>
      </c>
      <c r="B18" t="s">
        <v>77</v>
      </c>
      <c r="C18" t="s">
        <v>16</v>
      </c>
      <c r="D18" t="s">
        <v>550</v>
      </c>
      <c r="E18" t="s">
        <v>31</v>
      </c>
      <c r="G18" t="s">
        <v>501</v>
      </c>
      <c r="H18" t="s">
        <v>20</v>
      </c>
      <c r="I18" t="s">
        <v>21</v>
      </c>
      <c r="J18">
        <v>0.1</v>
      </c>
      <c r="L18">
        <v>153.80000000000001</v>
      </c>
      <c r="M18" t="s">
        <v>26</v>
      </c>
      <c r="N18" s="6">
        <v>45476</v>
      </c>
      <c r="O18" t="s">
        <v>27</v>
      </c>
      <c r="P18" t="s">
        <v>501</v>
      </c>
      <c r="Q18" t="s">
        <v>551</v>
      </c>
      <c r="R18" t="s">
        <v>552</v>
      </c>
      <c r="S18" t="s">
        <v>26</v>
      </c>
      <c r="V18" s="10" t="s">
        <v>72</v>
      </c>
      <c r="W18" s="19" t="s">
        <v>75</v>
      </c>
      <c r="X18" s="17" t="s">
        <v>75</v>
      </c>
      <c r="Y18" s="17" t="s">
        <v>75</v>
      </c>
      <c r="Z18" s="17" t="s">
        <v>75</v>
      </c>
      <c r="AA18" s="18" t="s">
        <v>75</v>
      </c>
      <c r="AB18" s="12">
        <f>SUM(W18:AA18)</f>
        <v>0</v>
      </c>
      <c r="AC18" s="12"/>
    </row>
    <row r="19" spans="1:29" x14ac:dyDescent="0.25">
      <c r="A19" s="6">
        <v>45392</v>
      </c>
      <c r="B19" t="s">
        <v>77</v>
      </c>
      <c r="C19" t="s">
        <v>16</v>
      </c>
      <c r="D19" t="s">
        <v>550</v>
      </c>
      <c r="E19" t="s">
        <v>31</v>
      </c>
      <c r="G19" t="s">
        <v>501</v>
      </c>
      <c r="H19" t="s">
        <v>20</v>
      </c>
      <c r="I19" t="s">
        <v>21</v>
      </c>
      <c r="J19">
        <v>0.1</v>
      </c>
      <c r="L19">
        <v>153.80000000000001</v>
      </c>
      <c r="M19" t="s">
        <v>26</v>
      </c>
      <c r="N19" s="6">
        <v>45476</v>
      </c>
      <c r="O19" t="s">
        <v>27</v>
      </c>
      <c r="P19" t="s">
        <v>501</v>
      </c>
      <c r="Q19" t="s">
        <v>551</v>
      </c>
      <c r="R19" t="s">
        <v>552</v>
      </c>
      <c r="S19" t="s">
        <v>26</v>
      </c>
      <c r="V19" s="21" t="s">
        <v>73</v>
      </c>
      <c r="AB19" s="12">
        <f>SUM(W17:AB18)</f>
        <v>0</v>
      </c>
      <c r="AC19" s="12"/>
    </row>
    <row r="20" spans="1:29" x14ac:dyDescent="0.25">
      <c r="A20" s="6">
        <v>45383</v>
      </c>
      <c r="B20" t="s">
        <v>77</v>
      </c>
      <c r="C20" t="s">
        <v>16</v>
      </c>
      <c r="D20" t="s">
        <v>550</v>
      </c>
      <c r="E20" t="s">
        <v>31</v>
      </c>
      <c r="G20" t="s">
        <v>501</v>
      </c>
      <c r="H20" t="s">
        <v>20</v>
      </c>
      <c r="I20" t="s">
        <v>21</v>
      </c>
      <c r="J20">
        <v>0.2</v>
      </c>
      <c r="L20">
        <v>153.80000000000001</v>
      </c>
      <c r="M20" t="s">
        <v>26</v>
      </c>
      <c r="N20" s="6">
        <v>45476</v>
      </c>
      <c r="O20" t="s">
        <v>27</v>
      </c>
      <c r="P20" t="s">
        <v>501</v>
      </c>
      <c r="Q20" t="s">
        <v>551</v>
      </c>
      <c r="R20" t="s">
        <v>552</v>
      </c>
      <c r="S20" t="s">
        <v>26</v>
      </c>
      <c r="V20" s="9" t="s">
        <v>594</v>
      </c>
    </row>
    <row r="21" spans="1:29" x14ac:dyDescent="0.25">
      <c r="A21" s="6">
        <v>45383</v>
      </c>
      <c r="B21" t="s">
        <v>77</v>
      </c>
      <c r="C21" t="s">
        <v>16</v>
      </c>
      <c r="D21" t="s">
        <v>550</v>
      </c>
      <c r="E21" t="s">
        <v>31</v>
      </c>
      <c r="G21" t="s">
        <v>501</v>
      </c>
      <c r="H21" t="s">
        <v>20</v>
      </c>
      <c r="I21" t="s">
        <v>21</v>
      </c>
      <c r="J21">
        <v>0.2</v>
      </c>
      <c r="L21">
        <v>153.80000000000001</v>
      </c>
      <c r="M21" t="s">
        <v>26</v>
      </c>
      <c r="N21" s="6">
        <v>45476</v>
      </c>
      <c r="O21" t="s">
        <v>27</v>
      </c>
      <c r="P21" t="s">
        <v>501</v>
      </c>
      <c r="Q21" t="s">
        <v>551</v>
      </c>
      <c r="R21" t="s">
        <v>552</v>
      </c>
      <c r="S21" t="s">
        <v>26</v>
      </c>
      <c r="V21" s="9"/>
    </row>
    <row r="22" spans="1:29" x14ac:dyDescent="0.25">
      <c r="A22" s="6">
        <v>45419</v>
      </c>
      <c r="B22" t="s">
        <v>77</v>
      </c>
      <c r="C22" t="s">
        <v>16</v>
      </c>
      <c r="D22" t="s">
        <v>500</v>
      </c>
      <c r="E22" t="s">
        <v>31</v>
      </c>
      <c r="G22" t="s">
        <v>501</v>
      </c>
      <c r="H22" t="s">
        <v>20</v>
      </c>
      <c r="I22" t="s">
        <v>21</v>
      </c>
      <c r="J22">
        <v>2.2000000000000002</v>
      </c>
      <c r="L22">
        <v>68.349999999999994</v>
      </c>
      <c r="M22" t="s">
        <v>22</v>
      </c>
      <c r="N22" s="6"/>
      <c r="P22" t="s">
        <v>501</v>
      </c>
      <c r="Q22" t="s">
        <v>502</v>
      </c>
      <c r="R22" t="s">
        <v>502</v>
      </c>
      <c r="S22" t="s">
        <v>22</v>
      </c>
      <c r="V22" s="20" t="s">
        <v>76</v>
      </c>
    </row>
    <row r="23" spans="1:29" x14ac:dyDescent="0.25">
      <c r="A23" s="6">
        <v>45419</v>
      </c>
      <c r="B23" t="s">
        <v>77</v>
      </c>
      <c r="C23" t="s">
        <v>16</v>
      </c>
      <c r="D23" t="s">
        <v>500</v>
      </c>
      <c r="E23" t="s">
        <v>31</v>
      </c>
      <c r="G23" t="s">
        <v>501</v>
      </c>
      <c r="H23" t="s">
        <v>20</v>
      </c>
      <c r="I23" t="s">
        <v>21</v>
      </c>
      <c r="J23">
        <v>0.1</v>
      </c>
      <c r="L23">
        <v>68.349999999999994</v>
      </c>
      <c r="M23" t="s">
        <v>22</v>
      </c>
      <c r="N23" s="6"/>
      <c r="P23" t="s">
        <v>501</v>
      </c>
      <c r="Q23" t="s">
        <v>502</v>
      </c>
      <c r="R23" t="s">
        <v>502</v>
      </c>
      <c r="S23" t="s">
        <v>22</v>
      </c>
      <c r="V23" s="20" t="s">
        <v>76</v>
      </c>
    </row>
    <row r="24" spans="1:29" x14ac:dyDescent="0.25">
      <c r="A24" s="6">
        <v>45427</v>
      </c>
      <c r="B24" t="s">
        <v>77</v>
      </c>
      <c r="C24" t="s">
        <v>16</v>
      </c>
      <c r="D24" t="s">
        <v>500</v>
      </c>
      <c r="E24" t="s">
        <v>31</v>
      </c>
      <c r="G24" t="s">
        <v>501</v>
      </c>
      <c r="H24" t="s">
        <v>20</v>
      </c>
      <c r="I24" t="s">
        <v>21</v>
      </c>
      <c r="J24">
        <v>0.1</v>
      </c>
      <c r="L24">
        <v>68.349999999999994</v>
      </c>
      <c r="M24" t="s">
        <v>22</v>
      </c>
      <c r="N24" s="6"/>
      <c r="P24" t="s">
        <v>501</v>
      </c>
      <c r="Q24" t="s">
        <v>502</v>
      </c>
      <c r="R24" t="s">
        <v>502</v>
      </c>
      <c r="S24" t="s">
        <v>22</v>
      </c>
    </row>
    <row r="25" spans="1:29" x14ac:dyDescent="0.25">
      <c r="A25" s="6">
        <v>45428</v>
      </c>
      <c r="B25" t="s">
        <v>77</v>
      </c>
      <c r="C25" t="s">
        <v>16</v>
      </c>
      <c r="D25" t="s">
        <v>500</v>
      </c>
      <c r="E25" t="s">
        <v>31</v>
      </c>
      <c r="G25" t="s">
        <v>501</v>
      </c>
      <c r="H25" t="s">
        <v>20</v>
      </c>
      <c r="I25" t="s">
        <v>21</v>
      </c>
      <c r="J25">
        <v>0.1</v>
      </c>
      <c r="L25">
        <v>68.349999999999994</v>
      </c>
      <c r="M25" t="s">
        <v>22</v>
      </c>
      <c r="N25" s="6"/>
      <c r="P25" t="s">
        <v>501</v>
      </c>
      <c r="Q25" t="s">
        <v>502</v>
      </c>
      <c r="R25" t="s">
        <v>502</v>
      </c>
      <c r="S25" t="s">
        <v>22</v>
      </c>
    </row>
    <row r="26" spans="1:29" x14ac:dyDescent="0.25">
      <c r="A26" s="6">
        <v>45416</v>
      </c>
      <c r="B26" t="s">
        <v>77</v>
      </c>
      <c r="C26" t="s">
        <v>16</v>
      </c>
      <c r="D26" t="s">
        <v>500</v>
      </c>
      <c r="E26" t="s">
        <v>31</v>
      </c>
      <c r="G26" t="s">
        <v>501</v>
      </c>
      <c r="H26" t="s">
        <v>20</v>
      </c>
      <c r="I26" t="s">
        <v>21</v>
      </c>
      <c r="J26">
        <v>2.7</v>
      </c>
      <c r="L26">
        <v>68.349999999999994</v>
      </c>
      <c r="M26" t="s">
        <v>22</v>
      </c>
      <c r="N26" s="6"/>
      <c r="P26" t="s">
        <v>501</v>
      </c>
      <c r="Q26" t="s">
        <v>502</v>
      </c>
      <c r="R26" t="s">
        <v>502</v>
      </c>
      <c r="S26" t="s">
        <v>22</v>
      </c>
    </row>
    <row r="27" spans="1:29" x14ac:dyDescent="0.25">
      <c r="A27" s="6">
        <v>45420</v>
      </c>
      <c r="B27" t="s">
        <v>77</v>
      </c>
      <c r="C27" t="s">
        <v>16</v>
      </c>
      <c r="D27" t="s">
        <v>500</v>
      </c>
      <c r="E27" t="s">
        <v>31</v>
      </c>
      <c r="G27" t="s">
        <v>501</v>
      </c>
      <c r="H27" t="s">
        <v>20</v>
      </c>
      <c r="I27" t="s">
        <v>21</v>
      </c>
      <c r="J27">
        <v>0.1</v>
      </c>
      <c r="L27">
        <v>68.349999999999994</v>
      </c>
      <c r="M27" t="s">
        <v>22</v>
      </c>
      <c r="N27" s="6"/>
      <c r="P27" t="s">
        <v>501</v>
      </c>
      <c r="Q27" t="s">
        <v>502</v>
      </c>
      <c r="R27" t="s">
        <v>502</v>
      </c>
      <c r="S27" t="s">
        <v>22</v>
      </c>
    </row>
    <row r="28" spans="1:29" x14ac:dyDescent="0.25">
      <c r="A28" s="6">
        <v>45430</v>
      </c>
      <c r="B28" t="s">
        <v>77</v>
      </c>
      <c r="C28" t="s">
        <v>16</v>
      </c>
      <c r="D28" t="s">
        <v>500</v>
      </c>
      <c r="E28" t="s">
        <v>31</v>
      </c>
      <c r="G28" t="s">
        <v>501</v>
      </c>
      <c r="H28" t="s">
        <v>20</v>
      </c>
      <c r="I28" t="s">
        <v>21</v>
      </c>
      <c r="J28">
        <v>0.1</v>
      </c>
      <c r="L28">
        <v>68.349999999999994</v>
      </c>
      <c r="M28" t="s">
        <v>22</v>
      </c>
      <c r="N28" s="6"/>
      <c r="P28" t="s">
        <v>501</v>
      </c>
      <c r="Q28" t="s">
        <v>502</v>
      </c>
      <c r="R28" t="s">
        <v>502</v>
      </c>
      <c r="S28" t="s">
        <v>22</v>
      </c>
    </row>
    <row r="29" spans="1:29" x14ac:dyDescent="0.25">
      <c r="A29" s="6">
        <v>45418</v>
      </c>
      <c r="B29" t="s">
        <v>77</v>
      </c>
      <c r="C29" t="s">
        <v>16</v>
      </c>
      <c r="D29" t="s">
        <v>500</v>
      </c>
      <c r="E29" t="s">
        <v>31</v>
      </c>
      <c r="G29" t="s">
        <v>501</v>
      </c>
      <c r="H29" t="s">
        <v>29</v>
      </c>
      <c r="I29" t="s">
        <v>21</v>
      </c>
      <c r="J29">
        <v>5</v>
      </c>
      <c r="L29">
        <v>68.349999999999994</v>
      </c>
      <c r="M29" t="s">
        <v>22</v>
      </c>
      <c r="P29" t="s">
        <v>501</v>
      </c>
      <c r="Q29" t="s">
        <v>502</v>
      </c>
      <c r="R29" t="s">
        <v>502</v>
      </c>
      <c r="S29" t="s">
        <v>22</v>
      </c>
    </row>
    <row r="30" spans="1:29" x14ac:dyDescent="0.25">
      <c r="A30" s="6">
        <v>45421</v>
      </c>
      <c r="B30" t="s">
        <v>77</v>
      </c>
      <c r="C30" t="s">
        <v>16</v>
      </c>
      <c r="D30" t="s">
        <v>500</v>
      </c>
      <c r="E30" t="s">
        <v>31</v>
      </c>
      <c r="G30" t="s">
        <v>501</v>
      </c>
      <c r="H30" t="s">
        <v>20</v>
      </c>
      <c r="I30" t="s">
        <v>21</v>
      </c>
      <c r="J30">
        <v>0.1</v>
      </c>
      <c r="L30">
        <v>68.349999999999994</v>
      </c>
      <c r="M30" t="s">
        <v>22</v>
      </c>
      <c r="P30" t="s">
        <v>501</v>
      </c>
      <c r="Q30" t="s">
        <v>502</v>
      </c>
      <c r="R30" t="s">
        <v>502</v>
      </c>
      <c r="S30" t="s">
        <v>22</v>
      </c>
    </row>
    <row r="31" spans="1:29" x14ac:dyDescent="0.25">
      <c r="A31" s="6">
        <v>45422</v>
      </c>
      <c r="B31" t="s">
        <v>77</v>
      </c>
      <c r="C31" t="s">
        <v>16</v>
      </c>
      <c r="D31" t="s">
        <v>500</v>
      </c>
      <c r="E31" t="s">
        <v>31</v>
      </c>
      <c r="G31" t="s">
        <v>501</v>
      </c>
      <c r="H31" t="s">
        <v>20</v>
      </c>
      <c r="I31" t="s">
        <v>21</v>
      </c>
      <c r="J31">
        <v>0.1</v>
      </c>
      <c r="L31">
        <v>68.349999999999994</v>
      </c>
      <c r="M31" t="s">
        <v>22</v>
      </c>
      <c r="P31" t="s">
        <v>501</v>
      </c>
      <c r="Q31" t="s">
        <v>502</v>
      </c>
      <c r="R31" t="s">
        <v>502</v>
      </c>
      <c r="S31" t="s">
        <v>22</v>
      </c>
    </row>
    <row r="32" spans="1:29" x14ac:dyDescent="0.25">
      <c r="A32" s="6">
        <v>45418</v>
      </c>
      <c r="B32" t="s">
        <v>77</v>
      </c>
      <c r="C32" t="s">
        <v>16</v>
      </c>
      <c r="D32" t="s">
        <v>500</v>
      </c>
      <c r="E32" t="s">
        <v>31</v>
      </c>
      <c r="G32" t="s">
        <v>501</v>
      </c>
      <c r="H32" t="s">
        <v>80</v>
      </c>
      <c r="I32" t="s">
        <v>21</v>
      </c>
      <c r="J32">
        <v>5.3</v>
      </c>
      <c r="L32">
        <v>68.349999999999994</v>
      </c>
      <c r="M32" t="s">
        <v>22</v>
      </c>
      <c r="P32" t="s">
        <v>501</v>
      </c>
      <c r="Q32" t="s">
        <v>502</v>
      </c>
      <c r="R32" t="s">
        <v>502</v>
      </c>
      <c r="S32" t="s">
        <v>22</v>
      </c>
    </row>
    <row r="33" spans="1:19" x14ac:dyDescent="0.25">
      <c r="A33" s="6">
        <v>45420</v>
      </c>
      <c r="B33" t="s">
        <v>77</v>
      </c>
      <c r="C33" t="s">
        <v>16</v>
      </c>
      <c r="D33" t="s">
        <v>500</v>
      </c>
      <c r="E33" t="s">
        <v>31</v>
      </c>
      <c r="G33" t="s">
        <v>501</v>
      </c>
      <c r="H33" t="s">
        <v>20</v>
      </c>
      <c r="I33" t="s">
        <v>21</v>
      </c>
      <c r="J33">
        <v>0.2</v>
      </c>
      <c r="L33">
        <v>68.349999999999994</v>
      </c>
      <c r="M33" t="s">
        <v>22</v>
      </c>
      <c r="P33" t="s">
        <v>501</v>
      </c>
      <c r="Q33" t="s">
        <v>502</v>
      </c>
      <c r="R33" t="s">
        <v>502</v>
      </c>
      <c r="S33" t="s">
        <v>22</v>
      </c>
    </row>
    <row r="34" spans="1:19" x14ac:dyDescent="0.25">
      <c r="A34" s="6">
        <v>45418</v>
      </c>
      <c r="B34" t="s">
        <v>77</v>
      </c>
      <c r="C34" t="s">
        <v>16</v>
      </c>
      <c r="D34" t="s">
        <v>500</v>
      </c>
      <c r="E34" t="s">
        <v>31</v>
      </c>
      <c r="G34" t="s">
        <v>501</v>
      </c>
      <c r="H34" t="s">
        <v>20</v>
      </c>
      <c r="I34" t="s">
        <v>21</v>
      </c>
      <c r="J34">
        <v>0.1</v>
      </c>
      <c r="L34">
        <v>68.349999999999994</v>
      </c>
      <c r="M34" t="s">
        <v>22</v>
      </c>
      <c r="N34" s="6"/>
      <c r="P34" t="s">
        <v>501</v>
      </c>
      <c r="Q34" t="s">
        <v>502</v>
      </c>
      <c r="R34" t="s">
        <v>502</v>
      </c>
      <c r="S34" t="s">
        <v>22</v>
      </c>
    </row>
    <row r="35" spans="1:19" x14ac:dyDescent="0.25">
      <c r="A35" s="6">
        <v>45418</v>
      </c>
      <c r="B35" t="s">
        <v>77</v>
      </c>
      <c r="C35" t="s">
        <v>16</v>
      </c>
      <c r="D35" t="s">
        <v>500</v>
      </c>
      <c r="E35" t="s">
        <v>31</v>
      </c>
      <c r="G35" t="s">
        <v>501</v>
      </c>
      <c r="H35" t="s">
        <v>20</v>
      </c>
      <c r="I35" t="s">
        <v>21</v>
      </c>
      <c r="J35">
        <v>0.8</v>
      </c>
      <c r="L35">
        <v>68.349999999999994</v>
      </c>
      <c r="M35" t="s">
        <v>22</v>
      </c>
      <c r="N35" s="6"/>
      <c r="P35" t="s">
        <v>501</v>
      </c>
      <c r="Q35" t="s">
        <v>502</v>
      </c>
      <c r="R35" t="s">
        <v>502</v>
      </c>
      <c r="S35" t="s">
        <v>22</v>
      </c>
    </row>
    <row r="36" spans="1:19" x14ac:dyDescent="0.25">
      <c r="A36" s="6">
        <v>45420</v>
      </c>
      <c r="B36" t="s">
        <v>77</v>
      </c>
      <c r="C36" t="s">
        <v>16</v>
      </c>
      <c r="D36" t="s">
        <v>500</v>
      </c>
      <c r="E36" t="s">
        <v>31</v>
      </c>
      <c r="G36" t="s">
        <v>501</v>
      </c>
      <c r="H36" t="s">
        <v>20</v>
      </c>
      <c r="I36" t="s">
        <v>21</v>
      </c>
      <c r="J36">
        <v>1.2</v>
      </c>
      <c r="L36">
        <v>68.349999999999994</v>
      </c>
      <c r="M36" t="s">
        <v>22</v>
      </c>
      <c r="N36" s="6"/>
      <c r="P36" t="s">
        <v>501</v>
      </c>
      <c r="Q36" t="s">
        <v>502</v>
      </c>
      <c r="R36" t="s">
        <v>502</v>
      </c>
      <c r="S36" t="s">
        <v>22</v>
      </c>
    </row>
    <row r="37" spans="1:19" x14ac:dyDescent="0.25">
      <c r="A37" s="6">
        <v>45420</v>
      </c>
      <c r="B37" t="s">
        <v>77</v>
      </c>
      <c r="C37" t="s">
        <v>16</v>
      </c>
      <c r="D37" t="s">
        <v>500</v>
      </c>
      <c r="E37" t="s">
        <v>31</v>
      </c>
      <c r="G37" t="s">
        <v>501</v>
      </c>
      <c r="H37" t="s">
        <v>20</v>
      </c>
      <c r="I37" t="s">
        <v>21</v>
      </c>
      <c r="J37">
        <v>0.6</v>
      </c>
      <c r="L37">
        <v>68.349999999999994</v>
      </c>
      <c r="M37" t="s">
        <v>22</v>
      </c>
      <c r="N37" s="6"/>
      <c r="P37" t="s">
        <v>501</v>
      </c>
      <c r="Q37" t="s">
        <v>502</v>
      </c>
      <c r="R37" t="s">
        <v>502</v>
      </c>
      <c r="S37" t="s">
        <v>22</v>
      </c>
    </row>
    <row r="38" spans="1:19" x14ac:dyDescent="0.25">
      <c r="A38" s="6">
        <v>45420</v>
      </c>
      <c r="B38" t="s">
        <v>77</v>
      </c>
      <c r="C38" t="s">
        <v>16</v>
      </c>
      <c r="D38" t="s">
        <v>500</v>
      </c>
      <c r="E38" t="s">
        <v>31</v>
      </c>
      <c r="G38" t="s">
        <v>501</v>
      </c>
      <c r="H38" t="s">
        <v>20</v>
      </c>
      <c r="I38" t="s">
        <v>21</v>
      </c>
      <c r="J38">
        <v>0.1</v>
      </c>
      <c r="L38">
        <v>68.349999999999994</v>
      </c>
      <c r="M38" t="s">
        <v>22</v>
      </c>
      <c r="P38" t="s">
        <v>501</v>
      </c>
      <c r="Q38" t="s">
        <v>502</v>
      </c>
      <c r="R38" t="s">
        <v>502</v>
      </c>
      <c r="S38" t="s">
        <v>22</v>
      </c>
    </row>
    <row r="39" spans="1:19" x14ac:dyDescent="0.25">
      <c r="A39" s="6">
        <v>45426</v>
      </c>
      <c r="B39" t="s">
        <v>77</v>
      </c>
      <c r="C39" t="s">
        <v>16</v>
      </c>
      <c r="D39" t="s">
        <v>500</v>
      </c>
      <c r="E39" t="s">
        <v>31</v>
      </c>
      <c r="G39" t="s">
        <v>501</v>
      </c>
      <c r="H39" t="s">
        <v>20</v>
      </c>
      <c r="I39" t="s">
        <v>21</v>
      </c>
      <c r="J39">
        <v>0.1</v>
      </c>
      <c r="L39">
        <v>68.349999999999994</v>
      </c>
      <c r="M39" t="s">
        <v>22</v>
      </c>
      <c r="P39" t="s">
        <v>501</v>
      </c>
      <c r="Q39" t="s">
        <v>502</v>
      </c>
      <c r="R39" t="s">
        <v>502</v>
      </c>
      <c r="S39" t="s">
        <v>22</v>
      </c>
    </row>
    <row r="40" spans="1:19" x14ac:dyDescent="0.25">
      <c r="A40" s="6">
        <v>45471</v>
      </c>
      <c r="B40" t="s">
        <v>77</v>
      </c>
      <c r="C40" t="s">
        <v>16</v>
      </c>
      <c r="D40" t="s">
        <v>500</v>
      </c>
      <c r="E40" t="s">
        <v>31</v>
      </c>
      <c r="G40" t="s">
        <v>78</v>
      </c>
      <c r="H40" t="s">
        <v>20</v>
      </c>
      <c r="I40" t="s">
        <v>21</v>
      </c>
      <c r="J40">
        <v>1</v>
      </c>
      <c r="L40">
        <v>68.349999999999994</v>
      </c>
      <c r="M40" t="s">
        <v>22</v>
      </c>
      <c r="P40" t="s">
        <v>78</v>
      </c>
      <c r="Q40" t="s">
        <v>502</v>
      </c>
      <c r="R40" t="s">
        <v>502</v>
      </c>
      <c r="S40" t="s">
        <v>22</v>
      </c>
    </row>
    <row r="41" spans="1:19" x14ac:dyDescent="0.25">
      <c r="A41" s="6">
        <v>45426</v>
      </c>
      <c r="B41" t="s">
        <v>77</v>
      </c>
      <c r="C41" t="s">
        <v>16</v>
      </c>
      <c r="D41" t="s">
        <v>500</v>
      </c>
      <c r="E41" t="s">
        <v>31</v>
      </c>
      <c r="G41" t="s">
        <v>501</v>
      </c>
      <c r="H41" t="s">
        <v>20</v>
      </c>
      <c r="I41" t="s">
        <v>21</v>
      </c>
      <c r="J41">
        <v>0.1</v>
      </c>
      <c r="L41">
        <v>68.349999999999994</v>
      </c>
      <c r="M41" t="s">
        <v>22</v>
      </c>
      <c r="P41" t="s">
        <v>501</v>
      </c>
      <c r="Q41" t="s">
        <v>502</v>
      </c>
      <c r="R41" t="s">
        <v>502</v>
      </c>
      <c r="S41" t="s">
        <v>22</v>
      </c>
    </row>
    <row r="42" spans="1:19" x14ac:dyDescent="0.25">
      <c r="A42" s="6">
        <v>45420</v>
      </c>
      <c r="B42" t="s">
        <v>77</v>
      </c>
      <c r="C42" t="s">
        <v>16</v>
      </c>
      <c r="D42" t="s">
        <v>500</v>
      </c>
      <c r="E42" t="s">
        <v>31</v>
      </c>
      <c r="G42" t="s">
        <v>501</v>
      </c>
      <c r="H42" t="s">
        <v>20</v>
      </c>
      <c r="I42" t="s">
        <v>21</v>
      </c>
      <c r="J42">
        <v>0.1</v>
      </c>
      <c r="L42">
        <v>68.349999999999994</v>
      </c>
      <c r="M42" t="s">
        <v>22</v>
      </c>
      <c r="P42" t="s">
        <v>501</v>
      </c>
      <c r="Q42" t="s">
        <v>502</v>
      </c>
      <c r="R42" t="s">
        <v>502</v>
      </c>
      <c r="S42" t="s">
        <v>22</v>
      </c>
    </row>
    <row r="43" spans="1:19" x14ac:dyDescent="0.25">
      <c r="A43" s="6">
        <v>45428</v>
      </c>
      <c r="B43" t="s">
        <v>77</v>
      </c>
      <c r="C43" t="s">
        <v>16</v>
      </c>
      <c r="D43" t="s">
        <v>500</v>
      </c>
      <c r="E43" t="s">
        <v>31</v>
      </c>
      <c r="G43" t="s">
        <v>501</v>
      </c>
      <c r="H43" t="s">
        <v>20</v>
      </c>
      <c r="I43" t="s">
        <v>21</v>
      </c>
      <c r="J43">
        <v>0.2</v>
      </c>
      <c r="L43">
        <v>68.349999999999994</v>
      </c>
      <c r="M43" t="s">
        <v>22</v>
      </c>
      <c r="P43" t="s">
        <v>501</v>
      </c>
      <c r="Q43" t="s">
        <v>502</v>
      </c>
      <c r="R43" t="s">
        <v>502</v>
      </c>
      <c r="S43" t="s">
        <v>22</v>
      </c>
    </row>
    <row r="44" spans="1:19" x14ac:dyDescent="0.25">
      <c r="A44" s="6">
        <v>45420</v>
      </c>
      <c r="B44" t="s">
        <v>77</v>
      </c>
      <c r="C44" t="s">
        <v>16</v>
      </c>
      <c r="D44" t="s">
        <v>500</v>
      </c>
      <c r="E44" t="s">
        <v>31</v>
      </c>
      <c r="G44" t="s">
        <v>501</v>
      </c>
      <c r="H44" t="s">
        <v>20</v>
      </c>
      <c r="I44" t="s">
        <v>21</v>
      </c>
      <c r="J44">
        <v>0.1</v>
      </c>
      <c r="L44">
        <v>68.349999999999994</v>
      </c>
      <c r="M44" t="s">
        <v>22</v>
      </c>
      <c r="P44" t="s">
        <v>501</v>
      </c>
      <c r="Q44" t="s">
        <v>502</v>
      </c>
      <c r="R44" t="s">
        <v>502</v>
      </c>
      <c r="S44" t="s">
        <v>22</v>
      </c>
    </row>
    <row r="45" spans="1:19" x14ac:dyDescent="0.25">
      <c r="A45" s="6">
        <v>45428</v>
      </c>
      <c r="B45" t="s">
        <v>77</v>
      </c>
      <c r="C45" t="s">
        <v>16</v>
      </c>
      <c r="D45" t="s">
        <v>500</v>
      </c>
      <c r="E45" t="s">
        <v>31</v>
      </c>
      <c r="G45" t="s">
        <v>501</v>
      </c>
      <c r="H45" t="s">
        <v>20</v>
      </c>
      <c r="I45" t="s">
        <v>21</v>
      </c>
      <c r="J45">
        <v>0.6</v>
      </c>
      <c r="L45">
        <v>68.349999999999994</v>
      </c>
      <c r="M45" t="s">
        <v>22</v>
      </c>
      <c r="P45" t="s">
        <v>501</v>
      </c>
      <c r="Q45" t="s">
        <v>502</v>
      </c>
      <c r="R45" t="s">
        <v>502</v>
      </c>
      <c r="S45" t="s">
        <v>22</v>
      </c>
    </row>
    <row r="46" spans="1:19" x14ac:dyDescent="0.25">
      <c r="A46" s="6">
        <v>45412</v>
      </c>
      <c r="B46" t="s">
        <v>77</v>
      </c>
      <c r="C46" t="s">
        <v>16</v>
      </c>
      <c r="D46" t="s">
        <v>500</v>
      </c>
      <c r="E46" t="s">
        <v>31</v>
      </c>
      <c r="G46" t="s">
        <v>501</v>
      </c>
      <c r="H46" t="s">
        <v>20</v>
      </c>
      <c r="I46" t="s">
        <v>21</v>
      </c>
      <c r="J46">
        <v>2.4</v>
      </c>
      <c r="L46">
        <v>68.349999999999994</v>
      </c>
      <c r="M46" t="s">
        <v>22</v>
      </c>
      <c r="P46" t="s">
        <v>501</v>
      </c>
      <c r="Q46" t="s">
        <v>502</v>
      </c>
      <c r="R46" t="s">
        <v>502</v>
      </c>
      <c r="S46" t="s">
        <v>22</v>
      </c>
    </row>
    <row r="47" spans="1:19" x14ac:dyDescent="0.25">
      <c r="A47" s="6">
        <v>45470</v>
      </c>
      <c r="B47" t="s">
        <v>77</v>
      </c>
      <c r="C47" t="s">
        <v>16</v>
      </c>
      <c r="D47" t="s">
        <v>553</v>
      </c>
      <c r="E47" t="s">
        <v>31</v>
      </c>
      <c r="G47" t="s">
        <v>501</v>
      </c>
      <c r="H47" t="s">
        <v>20</v>
      </c>
      <c r="I47" t="s">
        <v>21</v>
      </c>
      <c r="J47">
        <v>0.1</v>
      </c>
      <c r="L47">
        <v>50.15</v>
      </c>
      <c r="M47" t="s">
        <v>22</v>
      </c>
      <c r="N47" s="6"/>
      <c r="P47" t="s">
        <v>501</v>
      </c>
      <c r="Q47" t="s">
        <v>554</v>
      </c>
      <c r="R47" t="s">
        <v>555</v>
      </c>
      <c r="S47" t="s">
        <v>22</v>
      </c>
    </row>
    <row r="48" spans="1:19" x14ac:dyDescent="0.25">
      <c r="A48" s="6">
        <v>45471</v>
      </c>
      <c r="B48" t="s">
        <v>77</v>
      </c>
      <c r="C48" t="s">
        <v>16</v>
      </c>
      <c r="D48" t="s">
        <v>553</v>
      </c>
      <c r="E48" t="s">
        <v>31</v>
      </c>
      <c r="G48" t="s">
        <v>501</v>
      </c>
      <c r="H48" t="s">
        <v>20</v>
      </c>
      <c r="I48" t="s">
        <v>21</v>
      </c>
      <c r="J48">
        <v>0.1</v>
      </c>
      <c r="L48">
        <v>50.15</v>
      </c>
      <c r="M48" t="s">
        <v>22</v>
      </c>
      <c r="N48" s="6"/>
      <c r="P48" t="s">
        <v>501</v>
      </c>
      <c r="Q48" t="s">
        <v>554</v>
      </c>
      <c r="R48" t="s">
        <v>555</v>
      </c>
      <c r="S48" t="s">
        <v>22</v>
      </c>
    </row>
    <row r="49" spans="1:19" x14ac:dyDescent="0.25">
      <c r="A49" s="6">
        <v>45471</v>
      </c>
      <c r="B49" t="s">
        <v>77</v>
      </c>
      <c r="C49" t="s">
        <v>16</v>
      </c>
      <c r="D49" t="s">
        <v>553</v>
      </c>
      <c r="E49" t="s">
        <v>31</v>
      </c>
      <c r="G49" t="s">
        <v>501</v>
      </c>
      <c r="H49" t="s">
        <v>20</v>
      </c>
      <c r="I49" t="s">
        <v>21</v>
      </c>
      <c r="J49">
        <v>1.7</v>
      </c>
      <c r="L49">
        <v>50.15</v>
      </c>
      <c r="M49" t="s">
        <v>22</v>
      </c>
      <c r="N49" s="6"/>
      <c r="P49" t="s">
        <v>501</v>
      </c>
      <c r="Q49" t="s">
        <v>554</v>
      </c>
      <c r="R49" t="s">
        <v>555</v>
      </c>
      <c r="S49" t="s">
        <v>22</v>
      </c>
    </row>
    <row r="50" spans="1:19" x14ac:dyDescent="0.25">
      <c r="A50" s="6">
        <v>45472</v>
      </c>
      <c r="B50" t="s">
        <v>77</v>
      </c>
      <c r="C50" t="s">
        <v>16</v>
      </c>
      <c r="D50" t="s">
        <v>553</v>
      </c>
      <c r="E50" t="s">
        <v>31</v>
      </c>
      <c r="G50" t="s">
        <v>501</v>
      </c>
      <c r="H50" t="s">
        <v>20</v>
      </c>
      <c r="I50" t="s">
        <v>21</v>
      </c>
      <c r="J50">
        <v>0.1</v>
      </c>
      <c r="L50">
        <v>50.15</v>
      </c>
      <c r="M50" t="s">
        <v>22</v>
      </c>
      <c r="N50" s="6"/>
      <c r="P50" t="s">
        <v>501</v>
      </c>
      <c r="Q50" t="s">
        <v>554</v>
      </c>
      <c r="R50" t="s">
        <v>555</v>
      </c>
      <c r="S50" t="s">
        <v>22</v>
      </c>
    </row>
    <row r="51" spans="1:19" x14ac:dyDescent="0.25">
      <c r="A51" s="6">
        <v>45472</v>
      </c>
      <c r="B51" t="s">
        <v>77</v>
      </c>
      <c r="C51" t="s">
        <v>16</v>
      </c>
      <c r="D51" t="s">
        <v>553</v>
      </c>
      <c r="E51" t="s">
        <v>31</v>
      </c>
      <c r="G51" t="s">
        <v>501</v>
      </c>
      <c r="H51" t="s">
        <v>20</v>
      </c>
      <c r="I51" t="s">
        <v>21</v>
      </c>
      <c r="J51">
        <v>0.8</v>
      </c>
      <c r="L51">
        <v>50.15</v>
      </c>
      <c r="M51" t="s">
        <v>22</v>
      </c>
      <c r="N51" s="6"/>
      <c r="P51" t="s">
        <v>501</v>
      </c>
      <c r="Q51" t="s">
        <v>554</v>
      </c>
      <c r="R51" t="s">
        <v>555</v>
      </c>
      <c r="S51" t="s">
        <v>22</v>
      </c>
    </row>
    <row r="52" spans="1:19" x14ac:dyDescent="0.25">
      <c r="A52" s="6">
        <v>45470</v>
      </c>
      <c r="B52" t="s">
        <v>77</v>
      </c>
      <c r="C52" t="s">
        <v>16</v>
      </c>
      <c r="D52" t="s">
        <v>553</v>
      </c>
      <c r="E52" t="s">
        <v>31</v>
      </c>
      <c r="G52" t="s">
        <v>501</v>
      </c>
      <c r="H52" t="s">
        <v>80</v>
      </c>
      <c r="I52" t="s">
        <v>21</v>
      </c>
      <c r="J52">
        <v>6.5</v>
      </c>
      <c r="L52">
        <v>50.15</v>
      </c>
      <c r="M52" t="s">
        <v>22</v>
      </c>
      <c r="N52" s="6"/>
      <c r="P52" t="s">
        <v>501</v>
      </c>
      <c r="Q52" t="s">
        <v>554</v>
      </c>
      <c r="R52" t="s">
        <v>555</v>
      </c>
      <c r="S52" t="s">
        <v>22</v>
      </c>
    </row>
    <row r="53" spans="1:19" x14ac:dyDescent="0.25">
      <c r="A53" s="6">
        <v>45392</v>
      </c>
      <c r="B53" t="s">
        <v>77</v>
      </c>
      <c r="C53" t="s">
        <v>16</v>
      </c>
      <c r="D53" t="s">
        <v>553</v>
      </c>
      <c r="E53" t="s">
        <v>31</v>
      </c>
      <c r="G53" t="s">
        <v>501</v>
      </c>
      <c r="H53" t="s">
        <v>20</v>
      </c>
      <c r="I53" t="s">
        <v>21</v>
      </c>
      <c r="J53">
        <v>0.3</v>
      </c>
      <c r="L53">
        <v>50.15</v>
      </c>
      <c r="M53" t="s">
        <v>22</v>
      </c>
      <c r="N53" s="6"/>
      <c r="P53" t="s">
        <v>501</v>
      </c>
      <c r="Q53" t="s">
        <v>554</v>
      </c>
      <c r="R53" t="s">
        <v>555</v>
      </c>
      <c r="S53" t="s">
        <v>22</v>
      </c>
    </row>
    <row r="54" spans="1:19" x14ac:dyDescent="0.25">
      <c r="A54" s="6">
        <v>45470</v>
      </c>
      <c r="B54" t="s">
        <v>77</v>
      </c>
      <c r="C54" t="s">
        <v>16</v>
      </c>
      <c r="D54" t="s">
        <v>553</v>
      </c>
      <c r="E54" t="s">
        <v>31</v>
      </c>
      <c r="G54" t="s">
        <v>501</v>
      </c>
      <c r="H54" t="s">
        <v>20</v>
      </c>
      <c r="I54" t="s">
        <v>21</v>
      </c>
      <c r="J54">
        <v>0.1</v>
      </c>
      <c r="L54">
        <v>50.15</v>
      </c>
      <c r="M54" t="s">
        <v>22</v>
      </c>
      <c r="N54" s="6"/>
      <c r="P54" t="s">
        <v>501</v>
      </c>
      <c r="Q54" t="s">
        <v>554</v>
      </c>
      <c r="R54" t="s">
        <v>555</v>
      </c>
      <c r="S54" t="s">
        <v>22</v>
      </c>
    </row>
    <row r="55" spans="1:19" x14ac:dyDescent="0.25">
      <c r="A55" s="6">
        <v>45470</v>
      </c>
      <c r="B55" t="s">
        <v>77</v>
      </c>
      <c r="C55" t="s">
        <v>16</v>
      </c>
      <c r="D55" t="s">
        <v>553</v>
      </c>
      <c r="E55" t="s">
        <v>31</v>
      </c>
      <c r="G55" t="s">
        <v>501</v>
      </c>
      <c r="H55" t="s">
        <v>20</v>
      </c>
      <c r="I55" t="s">
        <v>21</v>
      </c>
      <c r="J55">
        <v>1.5</v>
      </c>
      <c r="L55">
        <v>50.15</v>
      </c>
      <c r="M55" t="s">
        <v>22</v>
      </c>
      <c r="N55" s="6"/>
      <c r="P55" t="s">
        <v>501</v>
      </c>
      <c r="Q55" t="s">
        <v>554</v>
      </c>
      <c r="R55" t="s">
        <v>555</v>
      </c>
      <c r="S55" t="s">
        <v>22</v>
      </c>
    </row>
    <row r="56" spans="1:19" x14ac:dyDescent="0.25">
      <c r="A56" s="6">
        <v>45393</v>
      </c>
      <c r="B56" t="s">
        <v>77</v>
      </c>
      <c r="C56" t="s">
        <v>16</v>
      </c>
      <c r="D56" t="s">
        <v>553</v>
      </c>
      <c r="E56" t="s">
        <v>31</v>
      </c>
      <c r="G56" t="s">
        <v>501</v>
      </c>
      <c r="H56" t="s">
        <v>20</v>
      </c>
      <c r="I56" t="s">
        <v>21</v>
      </c>
      <c r="J56">
        <v>0.1</v>
      </c>
      <c r="L56">
        <v>50.15</v>
      </c>
      <c r="M56" t="s">
        <v>22</v>
      </c>
      <c r="N56" s="6"/>
      <c r="P56" t="s">
        <v>501</v>
      </c>
      <c r="Q56" t="s">
        <v>554</v>
      </c>
      <c r="R56" t="s">
        <v>555</v>
      </c>
      <c r="S56" t="s">
        <v>22</v>
      </c>
    </row>
    <row r="57" spans="1:19" x14ac:dyDescent="0.25">
      <c r="A57" s="6">
        <v>45470</v>
      </c>
      <c r="B57" t="s">
        <v>77</v>
      </c>
      <c r="C57" t="s">
        <v>16</v>
      </c>
      <c r="D57" t="s">
        <v>553</v>
      </c>
      <c r="E57" t="s">
        <v>31</v>
      </c>
      <c r="G57" t="s">
        <v>501</v>
      </c>
      <c r="H57" t="s">
        <v>20</v>
      </c>
      <c r="I57" t="s">
        <v>21</v>
      </c>
      <c r="J57">
        <v>0.1</v>
      </c>
      <c r="L57">
        <v>50.15</v>
      </c>
      <c r="M57" t="s">
        <v>22</v>
      </c>
      <c r="N57" s="6"/>
      <c r="P57" t="s">
        <v>501</v>
      </c>
      <c r="Q57" t="s">
        <v>554</v>
      </c>
      <c r="R57" t="s">
        <v>555</v>
      </c>
      <c r="S57" t="s">
        <v>22</v>
      </c>
    </row>
    <row r="58" spans="1:19" x14ac:dyDescent="0.25">
      <c r="A58" s="6">
        <v>45469</v>
      </c>
      <c r="B58" t="s">
        <v>77</v>
      </c>
      <c r="C58" t="s">
        <v>16</v>
      </c>
      <c r="D58" t="s">
        <v>553</v>
      </c>
      <c r="E58" t="s">
        <v>31</v>
      </c>
      <c r="G58" t="s">
        <v>501</v>
      </c>
      <c r="H58" t="s">
        <v>20</v>
      </c>
      <c r="I58" t="s">
        <v>21</v>
      </c>
      <c r="J58">
        <v>0.5</v>
      </c>
      <c r="L58">
        <v>50.15</v>
      </c>
      <c r="M58" t="s">
        <v>22</v>
      </c>
      <c r="N58" s="6"/>
      <c r="P58" t="s">
        <v>501</v>
      </c>
      <c r="Q58" t="s">
        <v>554</v>
      </c>
      <c r="R58" t="s">
        <v>555</v>
      </c>
      <c r="S58" t="s">
        <v>22</v>
      </c>
    </row>
    <row r="59" spans="1:19" x14ac:dyDescent="0.25">
      <c r="A59" s="6">
        <v>45469</v>
      </c>
      <c r="B59" t="s">
        <v>77</v>
      </c>
      <c r="C59" t="s">
        <v>16</v>
      </c>
      <c r="D59" t="s">
        <v>553</v>
      </c>
      <c r="E59" t="s">
        <v>31</v>
      </c>
      <c r="G59" t="s">
        <v>501</v>
      </c>
      <c r="H59" t="s">
        <v>20</v>
      </c>
      <c r="I59" t="s">
        <v>21</v>
      </c>
      <c r="J59">
        <v>0.1</v>
      </c>
      <c r="L59">
        <v>50.15</v>
      </c>
      <c r="M59" t="s">
        <v>22</v>
      </c>
      <c r="N59" s="6"/>
      <c r="P59" t="s">
        <v>501</v>
      </c>
      <c r="Q59" t="s">
        <v>554</v>
      </c>
      <c r="R59" t="s">
        <v>555</v>
      </c>
      <c r="S59" t="s">
        <v>22</v>
      </c>
    </row>
    <row r="60" spans="1:19" x14ac:dyDescent="0.25">
      <c r="A60" s="6">
        <v>45468</v>
      </c>
      <c r="B60" t="s">
        <v>77</v>
      </c>
      <c r="C60" t="s">
        <v>16</v>
      </c>
      <c r="D60" t="s">
        <v>553</v>
      </c>
      <c r="E60" t="s">
        <v>31</v>
      </c>
      <c r="G60" t="s">
        <v>501</v>
      </c>
      <c r="H60" t="s">
        <v>20</v>
      </c>
      <c r="I60" t="s">
        <v>21</v>
      </c>
      <c r="J60">
        <v>0.1</v>
      </c>
      <c r="L60">
        <v>50.15</v>
      </c>
      <c r="M60" t="s">
        <v>22</v>
      </c>
      <c r="N60" s="6"/>
      <c r="P60" t="s">
        <v>501</v>
      </c>
      <c r="Q60" t="s">
        <v>554</v>
      </c>
      <c r="R60" t="s">
        <v>555</v>
      </c>
      <c r="S60" t="s">
        <v>22</v>
      </c>
    </row>
    <row r="61" spans="1:19" x14ac:dyDescent="0.25">
      <c r="A61" s="6">
        <v>45468</v>
      </c>
      <c r="B61" t="s">
        <v>77</v>
      </c>
      <c r="C61" t="s">
        <v>16</v>
      </c>
      <c r="D61" t="s">
        <v>553</v>
      </c>
      <c r="E61" t="s">
        <v>31</v>
      </c>
      <c r="G61" t="s">
        <v>501</v>
      </c>
      <c r="H61" t="s">
        <v>20</v>
      </c>
      <c r="I61" t="s">
        <v>21</v>
      </c>
      <c r="J61">
        <v>0.6</v>
      </c>
      <c r="L61">
        <v>50.15</v>
      </c>
      <c r="M61" t="s">
        <v>22</v>
      </c>
      <c r="N61" s="6"/>
      <c r="P61" t="s">
        <v>501</v>
      </c>
      <c r="Q61" t="s">
        <v>554</v>
      </c>
      <c r="R61" t="s">
        <v>555</v>
      </c>
      <c r="S61" t="s">
        <v>22</v>
      </c>
    </row>
    <row r="62" spans="1:19" x14ac:dyDescent="0.25">
      <c r="A62" s="6">
        <v>45468</v>
      </c>
      <c r="B62" t="s">
        <v>77</v>
      </c>
      <c r="C62" t="s">
        <v>16</v>
      </c>
      <c r="D62" t="s">
        <v>553</v>
      </c>
      <c r="E62" t="s">
        <v>31</v>
      </c>
      <c r="G62" t="s">
        <v>501</v>
      </c>
      <c r="H62" t="s">
        <v>20</v>
      </c>
      <c r="I62" t="s">
        <v>21</v>
      </c>
      <c r="J62">
        <v>2.9</v>
      </c>
      <c r="L62">
        <v>50.15</v>
      </c>
      <c r="M62" t="s">
        <v>22</v>
      </c>
      <c r="N62" s="6"/>
      <c r="P62" t="s">
        <v>501</v>
      </c>
      <c r="Q62" t="s">
        <v>554</v>
      </c>
      <c r="R62" t="s">
        <v>555</v>
      </c>
      <c r="S62" t="s">
        <v>22</v>
      </c>
    </row>
    <row r="63" spans="1:19" x14ac:dyDescent="0.25">
      <c r="A63" s="6">
        <v>45394</v>
      </c>
      <c r="B63" t="s">
        <v>77</v>
      </c>
      <c r="C63" t="s">
        <v>16</v>
      </c>
      <c r="D63" t="s">
        <v>553</v>
      </c>
      <c r="E63" t="s">
        <v>31</v>
      </c>
      <c r="G63" t="s">
        <v>501</v>
      </c>
      <c r="H63" t="s">
        <v>20</v>
      </c>
      <c r="I63" t="s">
        <v>21</v>
      </c>
      <c r="J63">
        <v>0.1</v>
      </c>
      <c r="L63">
        <v>50.15</v>
      </c>
      <c r="M63" t="s">
        <v>22</v>
      </c>
      <c r="N63" s="6"/>
      <c r="P63" t="s">
        <v>501</v>
      </c>
      <c r="Q63" t="s">
        <v>554</v>
      </c>
      <c r="R63" t="s">
        <v>555</v>
      </c>
      <c r="S63" t="s">
        <v>22</v>
      </c>
    </row>
    <row r="64" spans="1:19" x14ac:dyDescent="0.25">
      <c r="A64" s="6">
        <v>45468</v>
      </c>
      <c r="B64" t="s">
        <v>77</v>
      </c>
      <c r="C64" t="s">
        <v>16</v>
      </c>
      <c r="D64" t="s">
        <v>553</v>
      </c>
      <c r="E64" t="s">
        <v>31</v>
      </c>
      <c r="G64" t="s">
        <v>501</v>
      </c>
      <c r="H64" t="s">
        <v>20</v>
      </c>
      <c r="I64" t="s">
        <v>21</v>
      </c>
      <c r="J64">
        <v>0.3</v>
      </c>
      <c r="L64">
        <v>50.15</v>
      </c>
      <c r="M64" t="s">
        <v>22</v>
      </c>
      <c r="N64" s="6"/>
      <c r="P64" t="s">
        <v>501</v>
      </c>
      <c r="Q64" t="s">
        <v>554</v>
      </c>
      <c r="R64" t="s">
        <v>555</v>
      </c>
      <c r="S64" t="s">
        <v>22</v>
      </c>
    </row>
    <row r="65" spans="1:19" x14ac:dyDescent="0.25">
      <c r="A65" s="6">
        <v>45468</v>
      </c>
      <c r="B65" t="s">
        <v>77</v>
      </c>
      <c r="C65" t="s">
        <v>16</v>
      </c>
      <c r="D65" t="s">
        <v>553</v>
      </c>
      <c r="E65" t="s">
        <v>31</v>
      </c>
      <c r="G65" t="s">
        <v>501</v>
      </c>
      <c r="H65" t="s">
        <v>20</v>
      </c>
      <c r="I65" t="s">
        <v>21</v>
      </c>
      <c r="J65">
        <v>0.3</v>
      </c>
      <c r="L65">
        <v>50.15</v>
      </c>
      <c r="M65" t="s">
        <v>22</v>
      </c>
      <c r="N65" s="6"/>
      <c r="P65" t="s">
        <v>501</v>
      </c>
      <c r="Q65" t="s">
        <v>554</v>
      </c>
      <c r="R65" t="s">
        <v>555</v>
      </c>
      <c r="S65" t="s">
        <v>22</v>
      </c>
    </row>
    <row r="66" spans="1:19" x14ac:dyDescent="0.25">
      <c r="A66" s="6">
        <v>45467</v>
      </c>
      <c r="B66" t="s">
        <v>77</v>
      </c>
      <c r="C66" t="s">
        <v>16</v>
      </c>
      <c r="D66" t="s">
        <v>553</v>
      </c>
      <c r="E66" t="s">
        <v>31</v>
      </c>
      <c r="G66" t="s">
        <v>501</v>
      </c>
      <c r="H66" t="s">
        <v>20</v>
      </c>
      <c r="I66" t="s">
        <v>21</v>
      </c>
      <c r="J66">
        <v>0.1</v>
      </c>
      <c r="L66">
        <v>50.15</v>
      </c>
      <c r="M66" t="s">
        <v>22</v>
      </c>
      <c r="N66" s="6"/>
      <c r="P66" t="s">
        <v>501</v>
      </c>
      <c r="Q66" t="s">
        <v>554</v>
      </c>
      <c r="R66" t="s">
        <v>555</v>
      </c>
      <c r="S66" t="s">
        <v>22</v>
      </c>
    </row>
    <row r="67" spans="1:19" x14ac:dyDescent="0.25">
      <c r="A67" s="6">
        <v>45464</v>
      </c>
      <c r="B67" t="s">
        <v>77</v>
      </c>
      <c r="C67" t="s">
        <v>16</v>
      </c>
      <c r="D67" t="s">
        <v>553</v>
      </c>
      <c r="E67" t="s">
        <v>31</v>
      </c>
      <c r="G67" t="s">
        <v>501</v>
      </c>
      <c r="H67" t="s">
        <v>20</v>
      </c>
      <c r="I67" t="s">
        <v>21</v>
      </c>
      <c r="J67">
        <v>0.1</v>
      </c>
      <c r="L67">
        <v>50.15</v>
      </c>
      <c r="M67" t="s">
        <v>22</v>
      </c>
      <c r="N67" s="6"/>
      <c r="P67" t="s">
        <v>501</v>
      </c>
      <c r="Q67" t="s">
        <v>554</v>
      </c>
      <c r="R67" t="s">
        <v>555</v>
      </c>
      <c r="S67" t="s">
        <v>22</v>
      </c>
    </row>
    <row r="68" spans="1:19" x14ac:dyDescent="0.25">
      <c r="A68" s="6">
        <v>45464</v>
      </c>
      <c r="B68" t="s">
        <v>77</v>
      </c>
      <c r="C68" t="s">
        <v>16</v>
      </c>
      <c r="D68" t="s">
        <v>553</v>
      </c>
      <c r="E68" t="s">
        <v>31</v>
      </c>
      <c r="G68" t="s">
        <v>501</v>
      </c>
      <c r="H68" t="s">
        <v>20</v>
      </c>
      <c r="I68" t="s">
        <v>21</v>
      </c>
      <c r="J68">
        <v>0.1</v>
      </c>
      <c r="L68">
        <v>50.15</v>
      </c>
      <c r="M68" t="s">
        <v>22</v>
      </c>
      <c r="N68" s="6"/>
      <c r="P68" t="s">
        <v>501</v>
      </c>
      <c r="Q68" t="s">
        <v>554</v>
      </c>
      <c r="R68" t="s">
        <v>555</v>
      </c>
      <c r="S68" t="s">
        <v>22</v>
      </c>
    </row>
    <row r="69" spans="1:19" x14ac:dyDescent="0.25">
      <c r="A69" s="6">
        <v>45397</v>
      </c>
      <c r="B69" t="s">
        <v>77</v>
      </c>
      <c r="C69" t="s">
        <v>16</v>
      </c>
      <c r="D69" t="s">
        <v>553</v>
      </c>
      <c r="E69" t="s">
        <v>31</v>
      </c>
      <c r="G69" t="s">
        <v>501</v>
      </c>
      <c r="H69" t="s">
        <v>20</v>
      </c>
      <c r="I69" t="s">
        <v>21</v>
      </c>
      <c r="J69">
        <v>0.1</v>
      </c>
      <c r="L69">
        <v>50.15</v>
      </c>
      <c r="M69" t="s">
        <v>22</v>
      </c>
      <c r="N69" s="6"/>
      <c r="P69" t="s">
        <v>501</v>
      </c>
      <c r="Q69" t="s">
        <v>554</v>
      </c>
      <c r="R69" t="s">
        <v>555</v>
      </c>
      <c r="S69" t="s">
        <v>22</v>
      </c>
    </row>
    <row r="70" spans="1:19" x14ac:dyDescent="0.25">
      <c r="A70" s="6">
        <v>45463</v>
      </c>
      <c r="B70" t="s">
        <v>77</v>
      </c>
      <c r="C70" t="s">
        <v>16</v>
      </c>
      <c r="D70" t="s">
        <v>553</v>
      </c>
      <c r="E70" t="s">
        <v>31</v>
      </c>
      <c r="G70" t="s">
        <v>501</v>
      </c>
      <c r="H70" t="s">
        <v>20</v>
      </c>
      <c r="I70" t="s">
        <v>21</v>
      </c>
      <c r="J70">
        <v>0.1</v>
      </c>
      <c r="L70">
        <v>50.15</v>
      </c>
      <c r="M70" t="s">
        <v>22</v>
      </c>
      <c r="N70" s="6"/>
      <c r="P70" t="s">
        <v>501</v>
      </c>
      <c r="Q70" t="s">
        <v>554</v>
      </c>
      <c r="R70" t="s">
        <v>555</v>
      </c>
      <c r="S70" t="s">
        <v>22</v>
      </c>
    </row>
    <row r="71" spans="1:19" x14ac:dyDescent="0.25">
      <c r="A71" s="6">
        <v>45462</v>
      </c>
      <c r="B71" t="s">
        <v>77</v>
      </c>
      <c r="C71" t="s">
        <v>16</v>
      </c>
      <c r="D71" t="s">
        <v>553</v>
      </c>
      <c r="E71" t="s">
        <v>31</v>
      </c>
      <c r="G71" t="s">
        <v>501</v>
      </c>
      <c r="H71" t="s">
        <v>20</v>
      </c>
      <c r="I71" t="s">
        <v>21</v>
      </c>
      <c r="J71">
        <v>0.1</v>
      </c>
      <c r="L71">
        <v>50.15</v>
      </c>
      <c r="M71" t="s">
        <v>22</v>
      </c>
      <c r="N71" s="6"/>
      <c r="P71" t="s">
        <v>501</v>
      </c>
      <c r="Q71" t="s">
        <v>554</v>
      </c>
      <c r="R71" t="s">
        <v>555</v>
      </c>
      <c r="S71" t="s">
        <v>22</v>
      </c>
    </row>
    <row r="72" spans="1:19" x14ac:dyDescent="0.25">
      <c r="A72" s="6">
        <v>45461</v>
      </c>
      <c r="B72" t="s">
        <v>77</v>
      </c>
      <c r="C72" t="s">
        <v>16</v>
      </c>
      <c r="D72" t="s">
        <v>553</v>
      </c>
      <c r="E72" t="s">
        <v>31</v>
      </c>
      <c r="G72" t="s">
        <v>501</v>
      </c>
      <c r="H72" t="s">
        <v>20</v>
      </c>
      <c r="I72" t="s">
        <v>21</v>
      </c>
      <c r="J72">
        <v>0.2</v>
      </c>
      <c r="L72">
        <v>50.15</v>
      </c>
      <c r="M72" t="s">
        <v>22</v>
      </c>
      <c r="N72" s="6"/>
      <c r="P72" t="s">
        <v>501</v>
      </c>
      <c r="Q72" t="s">
        <v>554</v>
      </c>
      <c r="R72" t="s">
        <v>555</v>
      </c>
      <c r="S72" t="s">
        <v>22</v>
      </c>
    </row>
    <row r="73" spans="1:19" x14ac:dyDescent="0.25">
      <c r="A73" s="6">
        <v>45398</v>
      </c>
      <c r="B73" t="s">
        <v>77</v>
      </c>
      <c r="C73" t="s">
        <v>16</v>
      </c>
      <c r="D73" t="s">
        <v>553</v>
      </c>
      <c r="E73" t="s">
        <v>31</v>
      </c>
      <c r="G73" t="s">
        <v>501</v>
      </c>
      <c r="H73" t="s">
        <v>20</v>
      </c>
      <c r="I73" t="s">
        <v>21</v>
      </c>
      <c r="J73">
        <v>0.3</v>
      </c>
      <c r="L73">
        <v>50.15</v>
      </c>
      <c r="M73" t="s">
        <v>22</v>
      </c>
      <c r="N73" s="6"/>
      <c r="P73" t="s">
        <v>501</v>
      </c>
      <c r="Q73" t="s">
        <v>554</v>
      </c>
      <c r="R73" t="s">
        <v>555</v>
      </c>
      <c r="S73" t="s">
        <v>22</v>
      </c>
    </row>
    <row r="74" spans="1:19" x14ac:dyDescent="0.25">
      <c r="A74" s="6">
        <v>45398</v>
      </c>
      <c r="B74" t="s">
        <v>77</v>
      </c>
      <c r="C74" t="s">
        <v>16</v>
      </c>
      <c r="D74" t="s">
        <v>553</v>
      </c>
      <c r="E74" t="s">
        <v>31</v>
      </c>
      <c r="G74" t="s">
        <v>501</v>
      </c>
      <c r="H74" t="s">
        <v>20</v>
      </c>
      <c r="I74" t="s">
        <v>21</v>
      </c>
      <c r="J74">
        <v>1.5</v>
      </c>
      <c r="L74">
        <v>50.15</v>
      </c>
      <c r="M74" t="s">
        <v>22</v>
      </c>
      <c r="N74" s="6"/>
      <c r="P74" t="s">
        <v>501</v>
      </c>
      <c r="Q74" t="s">
        <v>554</v>
      </c>
      <c r="R74" t="s">
        <v>555</v>
      </c>
      <c r="S74" t="s">
        <v>22</v>
      </c>
    </row>
    <row r="75" spans="1:19" x14ac:dyDescent="0.25">
      <c r="A75" s="6">
        <v>45398</v>
      </c>
      <c r="B75" t="s">
        <v>77</v>
      </c>
      <c r="C75" t="s">
        <v>16</v>
      </c>
      <c r="D75" t="s">
        <v>553</v>
      </c>
      <c r="E75" t="s">
        <v>31</v>
      </c>
      <c r="G75" t="s">
        <v>501</v>
      </c>
      <c r="H75" t="s">
        <v>20</v>
      </c>
      <c r="I75" t="s">
        <v>21</v>
      </c>
      <c r="J75">
        <v>0.3</v>
      </c>
      <c r="L75">
        <v>50.15</v>
      </c>
      <c r="M75" t="s">
        <v>22</v>
      </c>
      <c r="N75" s="6"/>
      <c r="P75" t="s">
        <v>501</v>
      </c>
      <c r="Q75" t="s">
        <v>554</v>
      </c>
      <c r="R75" t="s">
        <v>555</v>
      </c>
      <c r="S75" t="s">
        <v>22</v>
      </c>
    </row>
    <row r="76" spans="1:19" x14ac:dyDescent="0.25">
      <c r="A76" s="6">
        <v>45461</v>
      </c>
      <c r="B76" t="s">
        <v>77</v>
      </c>
      <c r="C76" t="s">
        <v>16</v>
      </c>
      <c r="D76" t="s">
        <v>553</v>
      </c>
      <c r="E76" t="s">
        <v>31</v>
      </c>
      <c r="G76" t="s">
        <v>501</v>
      </c>
      <c r="H76" t="s">
        <v>20</v>
      </c>
      <c r="I76" t="s">
        <v>21</v>
      </c>
      <c r="J76">
        <v>0.1</v>
      </c>
      <c r="L76">
        <v>50.15</v>
      </c>
      <c r="M76" t="s">
        <v>22</v>
      </c>
      <c r="N76" s="6"/>
      <c r="P76" t="s">
        <v>501</v>
      </c>
      <c r="Q76" t="s">
        <v>554</v>
      </c>
      <c r="R76" t="s">
        <v>555</v>
      </c>
      <c r="S76" t="s">
        <v>22</v>
      </c>
    </row>
    <row r="77" spans="1:19" x14ac:dyDescent="0.25">
      <c r="A77" s="6">
        <v>45461</v>
      </c>
      <c r="B77" t="s">
        <v>77</v>
      </c>
      <c r="C77" t="s">
        <v>16</v>
      </c>
      <c r="D77" t="s">
        <v>553</v>
      </c>
      <c r="E77" t="s">
        <v>31</v>
      </c>
      <c r="G77" t="s">
        <v>501</v>
      </c>
      <c r="H77" t="s">
        <v>20</v>
      </c>
      <c r="I77" t="s">
        <v>21</v>
      </c>
      <c r="J77">
        <v>0.1</v>
      </c>
      <c r="L77">
        <v>50.15</v>
      </c>
      <c r="M77" t="s">
        <v>22</v>
      </c>
      <c r="N77" s="6"/>
      <c r="P77" t="s">
        <v>501</v>
      </c>
      <c r="Q77" t="s">
        <v>554</v>
      </c>
      <c r="R77" t="s">
        <v>555</v>
      </c>
      <c r="S77" t="s">
        <v>22</v>
      </c>
    </row>
    <row r="78" spans="1:19" x14ac:dyDescent="0.25">
      <c r="A78" s="6">
        <v>45460</v>
      </c>
      <c r="B78" t="s">
        <v>77</v>
      </c>
      <c r="C78" t="s">
        <v>16</v>
      </c>
      <c r="D78" t="s">
        <v>553</v>
      </c>
      <c r="E78" t="s">
        <v>31</v>
      </c>
      <c r="G78" t="s">
        <v>501</v>
      </c>
      <c r="H78" t="s">
        <v>20</v>
      </c>
      <c r="I78" t="s">
        <v>21</v>
      </c>
      <c r="J78">
        <v>0.3</v>
      </c>
      <c r="L78">
        <v>50.15</v>
      </c>
      <c r="M78" t="s">
        <v>22</v>
      </c>
      <c r="N78" s="6"/>
      <c r="P78" t="s">
        <v>501</v>
      </c>
      <c r="Q78" t="s">
        <v>554</v>
      </c>
      <c r="R78" t="s">
        <v>555</v>
      </c>
      <c r="S78" t="s">
        <v>22</v>
      </c>
    </row>
    <row r="79" spans="1:19" x14ac:dyDescent="0.25">
      <c r="A79" s="6">
        <v>45399</v>
      </c>
      <c r="B79" t="s">
        <v>77</v>
      </c>
      <c r="C79" t="s">
        <v>16</v>
      </c>
      <c r="D79" t="s">
        <v>553</v>
      </c>
      <c r="E79" t="s">
        <v>31</v>
      </c>
      <c r="G79" t="s">
        <v>501</v>
      </c>
      <c r="H79" t="s">
        <v>20</v>
      </c>
      <c r="I79" t="s">
        <v>21</v>
      </c>
      <c r="J79">
        <v>0.3</v>
      </c>
      <c r="L79">
        <v>50.15</v>
      </c>
      <c r="M79" t="s">
        <v>22</v>
      </c>
      <c r="P79" t="s">
        <v>501</v>
      </c>
      <c r="Q79" t="s">
        <v>554</v>
      </c>
      <c r="R79" t="s">
        <v>555</v>
      </c>
      <c r="S79" t="s">
        <v>22</v>
      </c>
    </row>
    <row r="80" spans="1:19" x14ac:dyDescent="0.25">
      <c r="A80" s="6">
        <v>45399</v>
      </c>
      <c r="B80" t="s">
        <v>77</v>
      </c>
      <c r="C80" t="s">
        <v>16</v>
      </c>
      <c r="D80" t="s">
        <v>553</v>
      </c>
      <c r="E80" t="s">
        <v>31</v>
      </c>
      <c r="G80" t="s">
        <v>501</v>
      </c>
      <c r="H80" t="s">
        <v>20</v>
      </c>
      <c r="I80" t="s">
        <v>21</v>
      </c>
      <c r="J80">
        <v>0.2</v>
      </c>
      <c r="L80">
        <v>50.15</v>
      </c>
      <c r="M80" t="s">
        <v>22</v>
      </c>
      <c r="P80" t="s">
        <v>501</v>
      </c>
      <c r="Q80" t="s">
        <v>554</v>
      </c>
      <c r="R80" t="s">
        <v>555</v>
      </c>
      <c r="S80" t="s">
        <v>22</v>
      </c>
    </row>
    <row r="81" spans="1:19" x14ac:dyDescent="0.25">
      <c r="A81" s="6">
        <v>45399</v>
      </c>
      <c r="B81" t="s">
        <v>77</v>
      </c>
      <c r="C81" t="s">
        <v>16</v>
      </c>
      <c r="D81" t="s">
        <v>553</v>
      </c>
      <c r="E81" t="s">
        <v>31</v>
      </c>
      <c r="G81" t="s">
        <v>501</v>
      </c>
      <c r="H81" t="s">
        <v>20</v>
      </c>
      <c r="I81" t="s">
        <v>21</v>
      </c>
      <c r="J81">
        <v>0.1</v>
      </c>
      <c r="L81">
        <v>50.15</v>
      </c>
      <c r="M81" t="s">
        <v>22</v>
      </c>
      <c r="N81" s="6"/>
      <c r="P81" t="s">
        <v>501</v>
      </c>
      <c r="Q81" t="s">
        <v>554</v>
      </c>
      <c r="R81" t="s">
        <v>555</v>
      </c>
      <c r="S81" t="s">
        <v>22</v>
      </c>
    </row>
    <row r="82" spans="1:19" x14ac:dyDescent="0.25">
      <c r="A82" s="6">
        <v>45399</v>
      </c>
      <c r="B82" t="s">
        <v>77</v>
      </c>
      <c r="C82" t="s">
        <v>16</v>
      </c>
      <c r="D82" t="s">
        <v>553</v>
      </c>
      <c r="E82" t="s">
        <v>31</v>
      </c>
      <c r="G82" t="s">
        <v>501</v>
      </c>
      <c r="H82" t="s">
        <v>20</v>
      </c>
      <c r="I82" t="s">
        <v>21</v>
      </c>
      <c r="J82">
        <v>0.1</v>
      </c>
      <c r="L82">
        <v>50.15</v>
      </c>
      <c r="M82" t="s">
        <v>22</v>
      </c>
      <c r="N82" s="6"/>
      <c r="P82" t="s">
        <v>501</v>
      </c>
      <c r="Q82" t="s">
        <v>554</v>
      </c>
      <c r="R82" t="s">
        <v>555</v>
      </c>
      <c r="S82" t="s">
        <v>22</v>
      </c>
    </row>
    <row r="83" spans="1:19" x14ac:dyDescent="0.25">
      <c r="A83" s="6">
        <v>45456</v>
      </c>
      <c r="B83" t="s">
        <v>77</v>
      </c>
      <c r="C83" t="s">
        <v>16</v>
      </c>
      <c r="D83" t="s">
        <v>553</v>
      </c>
      <c r="E83" t="s">
        <v>31</v>
      </c>
      <c r="G83" t="s">
        <v>501</v>
      </c>
      <c r="H83" t="s">
        <v>20</v>
      </c>
      <c r="I83" t="s">
        <v>21</v>
      </c>
      <c r="J83">
        <v>0.1</v>
      </c>
      <c r="L83">
        <v>50.15</v>
      </c>
      <c r="M83" t="s">
        <v>22</v>
      </c>
      <c r="N83" s="6"/>
      <c r="P83" t="s">
        <v>501</v>
      </c>
      <c r="Q83" t="s">
        <v>554</v>
      </c>
      <c r="R83" t="s">
        <v>555</v>
      </c>
      <c r="S83" t="s">
        <v>22</v>
      </c>
    </row>
    <row r="84" spans="1:19" x14ac:dyDescent="0.25">
      <c r="A84" s="6">
        <v>45400</v>
      </c>
      <c r="B84" t="s">
        <v>77</v>
      </c>
      <c r="C84" t="s">
        <v>16</v>
      </c>
      <c r="D84" t="s">
        <v>553</v>
      </c>
      <c r="E84" t="s">
        <v>31</v>
      </c>
      <c r="G84" t="s">
        <v>501</v>
      </c>
      <c r="H84" t="s">
        <v>20</v>
      </c>
      <c r="I84" t="s">
        <v>21</v>
      </c>
      <c r="J84">
        <v>0.1</v>
      </c>
      <c r="L84">
        <v>50.15</v>
      </c>
      <c r="M84" t="s">
        <v>22</v>
      </c>
      <c r="N84" s="6"/>
      <c r="P84" t="s">
        <v>501</v>
      </c>
      <c r="Q84" t="s">
        <v>554</v>
      </c>
      <c r="R84" t="s">
        <v>555</v>
      </c>
      <c r="S84" t="s">
        <v>22</v>
      </c>
    </row>
    <row r="85" spans="1:19" x14ac:dyDescent="0.25">
      <c r="A85" s="6">
        <v>45400</v>
      </c>
      <c r="B85" t="s">
        <v>77</v>
      </c>
      <c r="C85" t="s">
        <v>16</v>
      </c>
      <c r="D85" t="s">
        <v>553</v>
      </c>
      <c r="E85" t="s">
        <v>31</v>
      </c>
      <c r="G85" t="s">
        <v>501</v>
      </c>
      <c r="H85" t="s">
        <v>20</v>
      </c>
      <c r="I85" t="s">
        <v>21</v>
      </c>
      <c r="J85">
        <v>2.4</v>
      </c>
      <c r="L85">
        <v>50.15</v>
      </c>
      <c r="M85" t="s">
        <v>22</v>
      </c>
      <c r="N85" s="6"/>
      <c r="P85" t="s">
        <v>501</v>
      </c>
      <c r="Q85" t="s">
        <v>554</v>
      </c>
      <c r="R85" t="s">
        <v>555</v>
      </c>
      <c r="S85" t="s">
        <v>22</v>
      </c>
    </row>
    <row r="86" spans="1:19" x14ac:dyDescent="0.25">
      <c r="A86" s="6">
        <v>45455</v>
      </c>
      <c r="B86" t="s">
        <v>77</v>
      </c>
      <c r="C86" t="s">
        <v>16</v>
      </c>
      <c r="D86" t="s">
        <v>553</v>
      </c>
      <c r="E86" t="s">
        <v>31</v>
      </c>
      <c r="G86" t="s">
        <v>501</v>
      </c>
      <c r="H86" t="s">
        <v>20</v>
      </c>
      <c r="I86" t="s">
        <v>21</v>
      </c>
      <c r="J86">
        <v>0.1</v>
      </c>
      <c r="L86">
        <v>50.15</v>
      </c>
      <c r="M86" t="s">
        <v>22</v>
      </c>
      <c r="N86" s="6"/>
      <c r="P86" t="s">
        <v>501</v>
      </c>
      <c r="Q86" t="s">
        <v>554</v>
      </c>
      <c r="R86" t="s">
        <v>555</v>
      </c>
      <c r="S86" t="s">
        <v>22</v>
      </c>
    </row>
    <row r="87" spans="1:19" x14ac:dyDescent="0.25">
      <c r="A87" s="6">
        <v>45455</v>
      </c>
      <c r="B87" t="s">
        <v>77</v>
      </c>
      <c r="C87" t="s">
        <v>16</v>
      </c>
      <c r="D87" t="s">
        <v>553</v>
      </c>
      <c r="E87" t="s">
        <v>31</v>
      </c>
      <c r="G87" t="s">
        <v>501</v>
      </c>
      <c r="H87" t="s">
        <v>20</v>
      </c>
      <c r="I87" t="s">
        <v>21</v>
      </c>
      <c r="J87">
        <v>0.1</v>
      </c>
      <c r="L87">
        <v>50.15</v>
      </c>
      <c r="M87" t="s">
        <v>22</v>
      </c>
      <c r="N87" s="6"/>
      <c r="P87" t="s">
        <v>501</v>
      </c>
      <c r="Q87" t="s">
        <v>554</v>
      </c>
      <c r="R87" t="s">
        <v>555</v>
      </c>
      <c r="S87" t="s">
        <v>22</v>
      </c>
    </row>
    <row r="88" spans="1:19" x14ac:dyDescent="0.25">
      <c r="A88" s="6">
        <v>45401</v>
      </c>
      <c r="B88" t="s">
        <v>77</v>
      </c>
      <c r="C88" t="s">
        <v>16</v>
      </c>
      <c r="D88" t="s">
        <v>553</v>
      </c>
      <c r="E88" t="s">
        <v>31</v>
      </c>
      <c r="G88" t="s">
        <v>501</v>
      </c>
      <c r="H88" t="s">
        <v>20</v>
      </c>
      <c r="I88" t="s">
        <v>21</v>
      </c>
      <c r="J88">
        <v>0.1</v>
      </c>
      <c r="L88">
        <v>50.15</v>
      </c>
      <c r="M88" t="s">
        <v>22</v>
      </c>
      <c r="N88" s="6"/>
      <c r="P88" t="s">
        <v>501</v>
      </c>
      <c r="Q88" t="s">
        <v>554</v>
      </c>
      <c r="R88" t="s">
        <v>555</v>
      </c>
      <c r="S88" t="s">
        <v>22</v>
      </c>
    </row>
    <row r="89" spans="1:19" x14ac:dyDescent="0.25">
      <c r="A89" s="6">
        <v>45402</v>
      </c>
      <c r="B89" t="s">
        <v>77</v>
      </c>
      <c r="C89" t="s">
        <v>16</v>
      </c>
      <c r="D89" t="s">
        <v>553</v>
      </c>
      <c r="E89" t="s">
        <v>31</v>
      </c>
      <c r="G89" t="s">
        <v>501</v>
      </c>
      <c r="H89" t="s">
        <v>20</v>
      </c>
      <c r="I89" t="s">
        <v>21</v>
      </c>
      <c r="J89">
        <v>0.3</v>
      </c>
      <c r="L89">
        <v>50.15</v>
      </c>
      <c r="M89" t="s">
        <v>22</v>
      </c>
      <c r="N89" s="6"/>
      <c r="P89" t="s">
        <v>501</v>
      </c>
      <c r="Q89" t="s">
        <v>554</v>
      </c>
      <c r="R89" t="s">
        <v>555</v>
      </c>
      <c r="S89" t="s">
        <v>22</v>
      </c>
    </row>
    <row r="90" spans="1:19" x14ac:dyDescent="0.25">
      <c r="A90" s="6">
        <v>45404</v>
      </c>
      <c r="B90" t="s">
        <v>77</v>
      </c>
      <c r="C90" t="s">
        <v>16</v>
      </c>
      <c r="D90" t="s">
        <v>553</v>
      </c>
      <c r="E90" t="s">
        <v>31</v>
      </c>
      <c r="G90" t="s">
        <v>501</v>
      </c>
      <c r="H90" t="s">
        <v>20</v>
      </c>
      <c r="I90" t="s">
        <v>21</v>
      </c>
      <c r="J90">
        <v>0.7</v>
      </c>
      <c r="L90">
        <v>50.15</v>
      </c>
      <c r="M90" t="s">
        <v>22</v>
      </c>
      <c r="N90" s="6"/>
      <c r="P90" t="s">
        <v>501</v>
      </c>
      <c r="Q90" t="s">
        <v>554</v>
      </c>
      <c r="R90" t="s">
        <v>555</v>
      </c>
      <c r="S90" t="s">
        <v>22</v>
      </c>
    </row>
    <row r="91" spans="1:19" x14ac:dyDescent="0.25">
      <c r="A91" s="6">
        <v>45405</v>
      </c>
      <c r="B91" t="s">
        <v>77</v>
      </c>
      <c r="C91" t="s">
        <v>16</v>
      </c>
      <c r="D91" t="s">
        <v>553</v>
      </c>
      <c r="E91" t="s">
        <v>31</v>
      </c>
      <c r="G91" t="s">
        <v>501</v>
      </c>
      <c r="H91" t="s">
        <v>20</v>
      </c>
      <c r="I91" t="s">
        <v>21</v>
      </c>
      <c r="J91">
        <v>0.1</v>
      </c>
      <c r="L91">
        <v>50.15</v>
      </c>
      <c r="M91" t="s">
        <v>22</v>
      </c>
      <c r="N91" s="6"/>
      <c r="P91" t="s">
        <v>501</v>
      </c>
      <c r="Q91" t="s">
        <v>554</v>
      </c>
      <c r="R91" t="s">
        <v>555</v>
      </c>
      <c r="S91" t="s">
        <v>22</v>
      </c>
    </row>
    <row r="92" spans="1:19" x14ac:dyDescent="0.25">
      <c r="A92" s="6">
        <v>45405</v>
      </c>
      <c r="B92" t="s">
        <v>77</v>
      </c>
      <c r="C92" t="s">
        <v>16</v>
      </c>
      <c r="D92" t="s">
        <v>553</v>
      </c>
      <c r="E92" t="s">
        <v>31</v>
      </c>
      <c r="G92" t="s">
        <v>501</v>
      </c>
      <c r="H92" t="s">
        <v>20</v>
      </c>
      <c r="I92" t="s">
        <v>21</v>
      </c>
      <c r="J92">
        <v>0.4</v>
      </c>
      <c r="L92">
        <v>50.15</v>
      </c>
      <c r="M92" t="s">
        <v>22</v>
      </c>
      <c r="N92" s="6"/>
      <c r="P92" t="s">
        <v>501</v>
      </c>
      <c r="Q92" t="s">
        <v>554</v>
      </c>
      <c r="R92" t="s">
        <v>555</v>
      </c>
      <c r="S92" t="s">
        <v>22</v>
      </c>
    </row>
    <row r="93" spans="1:19" x14ac:dyDescent="0.25">
      <c r="A93" s="6">
        <v>45405</v>
      </c>
      <c r="B93" t="s">
        <v>77</v>
      </c>
      <c r="C93" t="s">
        <v>16</v>
      </c>
      <c r="D93" t="s">
        <v>553</v>
      </c>
      <c r="E93" t="s">
        <v>31</v>
      </c>
      <c r="G93" t="s">
        <v>501</v>
      </c>
      <c r="H93" t="s">
        <v>20</v>
      </c>
      <c r="I93" t="s">
        <v>21</v>
      </c>
      <c r="J93">
        <v>0.3</v>
      </c>
      <c r="L93">
        <v>50.15</v>
      </c>
      <c r="M93" t="s">
        <v>22</v>
      </c>
      <c r="N93" s="6"/>
      <c r="P93" t="s">
        <v>501</v>
      </c>
      <c r="Q93" t="s">
        <v>554</v>
      </c>
      <c r="R93" t="s">
        <v>555</v>
      </c>
      <c r="S93" t="s">
        <v>22</v>
      </c>
    </row>
    <row r="94" spans="1:19" x14ac:dyDescent="0.25">
      <c r="A94" s="6">
        <v>45405</v>
      </c>
      <c r="B94" t="s">
        <v>77</v>
      </c>
      <c r="C94" t="s">
        <v>16</v>
      </c>
      <c r="D94" t="s">
        <v>553</v>
      </c>
      <c r="E94" t="s">
        <v>31</v>
      </c>
      <c r="G94" t="s">
        <v>501</v>
      </c>
      <c r="H94" t="s">
        <v>20</v>
      </c>
      <c r="I94" t="s">
        <v>21</v>
      </c>
      <c r="J94">
        <v>0.3</v>
      </c>
      <c r="L94">
        <v>50.15</v>
      </c>
      <c r="M94" t="s">
        <v>22</v>
      </c>
      <c r="N94" s="6"/>
      <c r="P94" t="s">
        <v>501</v>
      </c>
      <c r="Q94" t="s">
        <v>554</v>
      </c>
      <c r="R94" t="s">
        <v>555</v>
      </c>
      <c r="S94" t="s">
        <v>22</v>
      </c>
    </row>
    <row r="95" spans="1:19" x14ac:dyDescent="0.25">
      <c r="A95" s="6">
        <v>45406</v>
      </c>
      <c r="B95" t="s">
        <v>77</v>
      </c>
      <c r="C95" t="s">
        <v>16</v>
      </c>
      <c r="D95" t="s">
        <v>553</v>
      </c>
      <c r="E95" t="s">
        <v>31</v>
      </c>
      <c r="G95" t="s">
        <v>501</v>
      </c>
      <c r="H95" t="s">
        <v>20</v>
      </c>
      <c r="I95" t="s">
        <v>21</v>
      </c>
      <c r="J95">
        <v>0.3</v>
      </c>
      <c r="L95">
        <v>50.15</v>
      </c>
      <c r="M95" t="s">
        <v>22</v>
      </c>
      <c r="N95" s="6"/>
      <c r="P95" t="s">
        <v>501</v>
      </c>
      <c r="Q95" t="s">
        <v>554</v>
      </c>
      <c r="R95" t="s">
        <v>555</v>
      </c>
      <c r="S95" t="s">
        <v>22</v>
      </c>
    </row>
    <row r="96" spans="1:19" x14ac:dyDescent="0.25">
      <c r="A96" s="6">
        <v>45406</v>
      </c>
      <c r="B96" t="s">
        <v>77</v>
      </c>
      <c r="C96" t="s">
        <v>16</v>
      </c>
      <c r="D96" t="s">
        <v>553</v>
      </c>
      <c r="E96" t="s">
        <v>31</v>
      </c>
      <c r="G96" t="s">
        <v>501</v>
      </c>
      <c r="H96" t="s">
        <v>20</v>
      </c>
      <c r="I96" t="s">
        <v>21</v>
      </c>
      <c r="J96">
        <v>0.3</v>
      </c>
      <c r="L96">
        <v>50.15</v>
      </c>
      <c r="M96" t="s">
        <v>22</v>
      </c>
      <c r="N96" s="6"/>
      <c r="P96" t="s">
        <v>501</v>
      </c>
      <c r="Q96" t="s">
        <v>554</v>
      </c>
      <c r="R96" t="s">
        <v>555</v>
      </c>
      <c r="S96" t="s">
        <v>22</v>
      </c>
    </row>
    <row r="97" spans="1:19" x14ac:dyDescent="0.25">
      <c r="A97" s="6">
        <v>45406</v>
      </c>
      <c r="B97" t="s">
        <v>77</v>
      </c>
      <c r="C97" t="s">
        <v>16</v>
      </c>
      <c r="D97" t="s">
        <v>553</v>
      </c>
      <c r="E97" t="s">
        <v>31</v>
      </c>
      <c r="G97" t="s">
        <v>501</v>
      </c>
      <c r="H97" t="s">
        <v>20</v>
      </c>
      <c r="I97" t="s">
        <v>21</v>
      </c>
      <c r="J97">
        <v>0.2</v>
      </c>
      <c r="L97">
        <v>50.15</v>
      </c>
      <c r="M97" t="s">
        <v>22</v>
      </c>
      <c r="P97" t="s">
        <v>501</v>
      </c>
      <c r="Q97" t="s">
        <v>554</v>
      </c>
      <c r="R97" t="s">
        <v>555</v>
      </c>
      <c r="S97" t="s">
        <v>22</v>
      </c>
    </row>
    <row r="98" spans="1:19" x14ac:dyDescent="0.25">
      <c r="A98" s="6">
        <v>45406</v>
      </c>
      <c r="B98" t="s">
        <v>77</v>
      </c>
      <c r="C98" t="s">
        <v>16</v>
      </c>
      <c r="D98" t="s">
        <v>553</v>
      </c>
      <c r="E98" t="s">
        <v>31</v>
      </c>
      <c r="G98" t="s">
        <v>501</v>
      </c>
      <c r="H98" t="s">
        <v>20</v>
      </c>
      <c r="I98" t="s">
        <v>21</v>
      </c>
      <c r="J98">
        <v>0.3</v>
      </c>
      <c r="L98">
        <v>50.15</v>
      </c>
      <c r="M98" t="s">
        <v>22</v>
      </c>
      <c r="P98" t="s">
        <v>501</v>
      </c>
      <c r="Q98" t="s">
        <v>554</v>
      </c>
      <c r="R98" t="s">
        <v>555</v>
      </c>
      <c r="S98" t="s">
        <v>22</v>
      </c>
    </row>
    <row r="99" spans="1:19" x14ac:dyDescent="0.25">
      <c r="A99" s="6">
        <v>45406</v>
      </c>
      <c r="B99" t="s">
        <v>77</v>
      </c>
      <c r="C99" t="s">
        <v>16</v>
      </c>
      <c r="D99" t="s">
        <v>553</v>
      </c>
      <c r="E99" t="s">
        <v>31</v>
      </c>
      <c r="G99" t="s">
        <v>501</v>
      </c>
      <c r="H99" t="s">
        <v>20</v>
      </c>
      <c r="I99" t="s">
        <v>21</v>
      </c>
      <c r="J99">
        <v>0.1</v>
      </c>
      <c r="L99">
        <v>50.15</v>
      </c>
      <c r="M99" t="s">
        <v>22</v>
      </c>
      <c r="P99" t="s">
        <v>501</v>
      </c>
      <c r="Q99" t="s">
        <v>554</v>
      </c>
      <c r="R99" t="s">
        <v>555</v>
      </c>
      <c r="S99" t="s">
        <v>22</v>
      </c>
    </row>
    <row r="100" spans="1:19" x14ac:dyDescent="0.25">
      <c r="A100" s="6">
        <v>45406</v>
      </c>
      <c r="B100" t="s">
        <v>77</v>
      </c>
      <c r="C100" t="s">
        <v>16</v>
      </c>
      <c r="D100" t="s">
        <v>553</v>
      </c>
      <c r="E100" t="s">
        <v>31</v>
      </c>
      <c r="G100" t="s">
        <v>501</v>
      </c>
      <c r="H100" t="s">
        <v>20</v>
      </c>
      <c r="I100" t="s">
        <v>21</v>
      </c>
      <c r="J100">
        <v>0.1</v>
      </c>
      <c r="L100">
        <v>50.15</v>
      </c>
      <c r="M100" t="s">
        <v>22</v>
      </c>
      <c r="P100" t="s">
        <v>501</v>
      </c>
      <c r="Q100" t="s">
        <v>554</v>
      </c>
      <c r="R100" t="s">
        <v>555</v>
      </c>
      <c r="S100" t="s">
        <v>22</v>
      </c>
    </row>
    <row r="101" spans="1:19" x14ac:dyDescent="0.25">
      <c r="A101" s="6">
        <v>45447</v>
      </c>
      <c r="B101" t="s">
        <v>77</v>
      </c>
      <c r="C101" t="s">
        <v>16</v>
      </c>
      <c r="D101" t="s">
        <v>553</v>
      </c>
      <c r="E101" t="s">
        <v>31</v>
      </c>
      <c r="G101" t="s">
        <v>501</v>
      </c>
      <c r="H101" t="s">
        <v>20</v>
      </c>
      <c r="I101" t="s">
        <v>21</v>
      </c>
      <c r="J101">
        <v>0.1</v>
      </c>
      <c r="L101">
        <v>50.15</v>
      </c>
      <c r="M101" t="s">
        <v>22</v>
      </c>
      <c r="N101" s="6"/>
      <c r="P101" t="s">
        <v>501</v>
      </c>
      <c r="Q101" t="s">
        <v>554</v>
      </c>
      <c r="R101" t="s">
        <v>555</v>
      </c>
      <c r="S101" t="s">
        <v>22</v>
      </c>
    </row>
    <row r="102" spans="1:19" x14ac:dyDescent="0.25">
      <c r="A102" s="6">
        <v>45407</v>
      </c>
      <c r="B102" t="s">
        <v>77</v>
      </c>
      <c r="C102" t="s">
        <v>16</v>
      </c>
      <c r="D102" t="s">
        <v>553</v>
      </c>
      <c r="E102" t="s">
        <v>31</v>
      </c>
      <c r="G102" t="s">
        <v>501</v>
      </c>
      <c r="H102" t="s">
        <v>20</v>
      </c>
      <c r="I102" t="s">
        <v>21</v>
      </c>
      <c r="J102">
        <v>0.2</v>
      </c>
      <c r="L102">
        <v>50.15</v>
      </c>
      <c r="M102" t="s">
        <v>22</v>
      </c>
      <c r="N102" s="6"/>
      <c r="P102" t="s">
        <v>501</v>
      </c>
      <c r="Q102" t="s">
        <v>554</v>
      </c>
      <c r="R102" t="s">
        <v>555</v>
      </c>
      <c r="S102" t="s">
        <v>22</v>
      </c>
    </row>
    <row r="103" spans="1:19" x14ac:dyDescent="0.25">
      <c r="A103" s="6">
        <v>45407</v>
      </c>
      <c r="B103" t="s">
        <v>77</v>
      </c>
      <c r="C103" t="s">
        <v>16</v>
      </c>
      <c r="D103" t="s">
        <v>553</v>
      </c>
      <c r="E103" t="s">
        <v>31</v>
      </c>
      <c r="G103" t="s">
        <v>501</v>
      </c>
      <c r="H103" t="s">
        <v>20</v>
      </c>
      <c r="I103" t="s">
        <v>21</v>
      </c>
      <c r="J103">
        <v>0.4</v>
      </c>
      <c r="L103">
        <v>50.15</v>
      </c>
      <c r="M103" t="s">
        <v>22</v>
      </c>
      <c r="N103" s="6"/>
      <c r="P103" t="s">
        <v>501</v>
      </c>
      <c r="Q103" t="s">
        <v>554</v>
      </c>
      <c r="R103" t="s">
        <v>555</v>
      </c>
      <c r="S103" t="s">
        <v>22</v>
      </c>
    </row>
    <row r="104" spans="1:19" x14ac:dyDescent="0.25">
      <c r="A104" s="6">
        <v>45407</v>
      </c>
      <c r="B104" t="s">
        <v>77</v>
      </c>
      <c r="C104" t="s">
        <v>16</v>
      </c>
      <c r="D104" t="s">
        <v>553</v>
      </c>
      <c r="E104" t="s">
        <v>31</v>
      </c>
      <c r="G104" t="s">
        <v>501</v>
      </c>
      <c r="H104" t="s">
        <v>20</v>
      </c>
      <c r="I104" t="s">
        <v>21</v>
      </c>
      <c r="J104">
        <v>0.1</v>
      </c>
      <c r="L104">
        <v>50.15</v>
      </c>
      <c r="M104" t="s">
        <v>22</v>
      </c>
      <c r="N104" s="6"/>
      <c r="P104" t="s">
        <v>501</v>
      </c>
      <c r="Q104" t="s">
        <v>554</v>
      </c>
      <c r="R104" t="s">
        <v>555</v>
      </c>
      <c r="S104" t="s">
        <v>22</v>
      </c>
    </row>
    <row r="105" spans="1:19" x14ac:dyDescent="0.25">
      <c r="A105" s="6">
        <v>45407</v>
      </c>
      <c r="B105" t="s">
        <v>77</v>
      </c>
      <c r="C105" t="s">
        <v>16</v>
      </c>
      <c r="D105" t="s">
        <v>553</v>
      </c>
      <c r="E105" t="s">
        <v>31</v>
      </c>
      <c r="G105" t="s">
        <v>501</v>
      </c>
      <c r="H105" t="s">
        <v>20</v>
      </c>
      <c r="I105" t="s">
        <v>21</v>
      </c>
      <c r="J105">
        <v>0.3</v>
      </c>
      <c r="L105">
        <v>50.15</v>
      </c>
      <c r="M105" t="s">
        <v>22</v>
      </c>
      <c r="N105" s="6"/>
      <c r="P105" t="s">
        <v>501</v>
      </c>
      <c r="Q105" t="s">
        <v>554</v>
      </c>
      <c r="R105" t="s">
        <v>555</v>
      </c>
      <c r="S105" t="s">
        <v>22</v>
      </c>
    </row>
    <row r="106" spans="1:19" x14ac:dyDescent="0.25">
      <c r="A106" s="6">
        <v>45407</v>
      </c>
      <c r="B106" t="s">
        <v>77</v>
      </c>
      <c r="C106" t="s">
        <v>16</v>
      </c>
      <c r="D106" t="s">
        <v>553</v>
      </c>
      <c r="E106" t="s">
        <v>31</v>
      </c>
      <c r="G106" t="s">
        <v>501</v>
      </c>
      <c r="H106" t="s">
        <v>20</v>
      </c>
      <c r="I106" t="s">
        <v>21</v>
      </c>
      <c r="J106">
        <v>1.3</v>
      </c>
      <c r="L106">
        <v>50.15</v>
      </c>
      <c r="M106" t="s">
        <v>22</v>
      </c>
      <c r="N106" s="6"/>
      <c r="P106" t="s">
        <v>501</v>
      </c>
      <c r="Q106" t="s">
        <v>554</v>
      </c>
      <c r="R106" t="s">
        <v>555</v>
      </c>
      <c r="S106" t="s">
        <v>22</v>
      </c>
    </row>
    <row r="107" spans="1:19" x14ac:dyDescent="0.25">
      <c r="A107" s="6">
        <v>45443</v>
      </c>
      <c r="B107" t="s">
        <v>77</v>
      </c>
      <c r="C107" t="s">
        <v>16</v>
      </c>
      <c r="D107" t="s">
        <v>553</v>
      </c>
      <c r="E107" t="s">
        <v>31</v>
      </c>
      <c r="G107" t="s">
        <v>501</v>
      </c>
      <c r="H107" t="s">
        <v>20</v>
      </c>
      <c r="I107" t="s">
        <v>21</v>
      </c>
      <c r="J107">
        <v>0.2</v>
      </c>
      <c r="L107">
        <v>50.15</v>
      </c>
      <c r="M107" t="s">
        <v>22</v>
      </c>
      <c r="N107" s="6"/>
      <c r="P107" t="s">
        <v>501</v>
      </c>
      <c r="Q107" t="s">
        <v>554</v>
      </c>
      <c r="R107" t="s">
        <v>555</v>
      </c>
      <c r="S107" t="s">
        <v>22</v>
      </c>
    </row>
    <row r="108" spans="1:19" x14ac:dyDescent="0.25">
      <c r="A108" s="6">
        <v>45408</v>
      </c>
      <c r="B108" t="s">
        <v>77</v>
      </c>
      <c r="C108" t="s">
        <v>16</v>
      </c>
      <c r="D108" t="s">
        <v>553</v>
      </c>
      <c r="E108" t="s">
        <v>31</v>
      </c>
      <c r="G108" t="s">
        <v>501</v>
      </c>
      <c r="H108" t="s">
        <v>20</v>
      </c>
      <c r="I108" t="s">
        <v>21</v>
      </c>
      <c r="J108">
        <v>0.1</v>
      </c>
      <c r="L108">
        <v>50.15</v>
      </c>
      <c r="M108" t="s">
        <v>22</v>
      </c>
      <c r="N108" s="6"/>
      <c r="P108" t="s">
        <v>501</v>
      </c>
      <c r="Q108" t="s">
        <v>554</v>
      </c>
      <c r="R108" t="s">
        <v>555</v>
      </c>
      <c r="S108" t="s">
        <v>22</v>
      </c>
    </row>
    <row r="109" spans="1:19" x14ac:dyDescent="0.25">
      <c r="A109" s="6">
        <v>45408</v>
      </c>
      <c r="B109" t="s">
        <v>77</v>
      </c>
      <c r="C109" t="s">
        <v>16</v>
      </c>
      <c r="D109" t="s">
        <v>553</v>
      </c>
      <c r="E109" t="s">
        <v>31</v>
      </c>
      <c r="G109" t="s">
        <v>501</v>
      </c>
      <c r="H109" t="s">
        <v>20</v>
      </c>
      <c r="I109" t="s">
        <v>21</v>
      </c>
      <c r="J109">
        <v>0.5</v>
      </c>
      <c r="L109">
        <v>50.15</v>
      </c>
      <c r="M109" t="s">
        <v>22</v>
      </c>
      <c r="N109" s="6"/>
      <c r="P109" t="s">
        <v>501</v>
      </c>
      <c r="Q109" t="s">
        <v>554</v>
      </c>
      <c r="R109" t="s">
        <v>555</v>
      </c>
      <c r="S109" t="s">
        <v>22</v>
      </c>
    </row>
    <row r="110" spans="1:19" x14ac:dyDescent="0.25">
      <c r="A110" s="6">
        <v>45441</v>
      </c>
      <c r="B110" t="s">
        <v>77</v>
      </c>
      <c r="C110" t="s">
        <v>16</v>
      </c>
      <c r="D110" t="s">
        <v>553</v>
      </c>
      <c r="E110" t="s">
        <v>31</v>
      </c>
      <c r="G110" t="s">
        <v>501</v>
      </c>
      <c r="H110" t="s">
        <v>20</v>
      </c>
      <c r="I110" t="s">
        <v>21</v>
      </c>
      <c r="J110">
        <v>0.5</v>
      </c>
      <c r="L110">
        <v>50.15</v>
      </c>
      <c r="M110" t="s">
        <v>22</v>
      </c>
      <c r="N110" s="6"/>
      <c r="P110" t="s">
        <v>501</v>
      </c>
      <c r="Q110" t="s">
        <v>554</v>
      </c>
      <c r="R110" t="s">
        <v>555</v>
      </c>
      <c r="S110" t="s">
        <v>22</v>
      </c>
    </row>
    <row r="111" spans="1:19" x14ac:dyDescent="0.25">
      <c r="A111" s="6">
        <v>45441</v>
      </c>
      <c r="B111" t="s">
        <v>77</v>
      </c>
      <c r="C111" t="s">
        <v>16</v>
      </c>
      <c r="D111" t="s">
        <v>553</v>
      </c>
      <c r="E111" t="s">
        <v>31</v>
      </c>
      <c r="G111" t="s">
        <v>501</v>
      </c>
      <c r="H111" t="s">
        <v>20</v>
      </c>
      <c r="I111" t="s">
        <v>21</v>
      </c>
      <c r="J111">
        <v>0.4</v>
      </c>
      <c r="L111">
        <v>50.15</v>
      </c>
      <c r="M111" t="s">
        <v>22</v>
      </c>
      <c r="N111" s="6"/>
      <c r="P111" t="s">
        <v>501</v>
      </c>
      <c r="Q111" t="s">
        <v>554</v>
      </c>
      <c r="R111" t="s">
        <v>555</v>
      </c>
      <c r="S111" t="s">
        <v>22</v>
      </c>
    </row>
    <row r="112" spans="1:19" x14ac:dyDescent="0.25">
      <c r="A112" s="6">
        <v>45411</v>
      </c>
      <c r="B112" t="s">
        <v>77</v>
      </c>
      <c r="C112" t="s">
        <v>16</v>
      </c>
      <c r="D112" t="s">
        <v>553</v>
      </c>
      <c r="E112" t="s">
        <v>31</v>
      </c>
      <c r="G112" t="s">
        <v>501</v>
      </c>
      <c r="H112" t="s">
        <v>20</v>
      </c>
      <c r="I112" t="s">
        <v>21</v>
      </c>
      <c r="J112">
        <v>0.1</v>
      </c>
      <c r="L112">
        <v>50.15</v>
      </c>
      <c r="M112" t="s">
        <v>22</v>
      </c>
      <c r="N112" s="6"/>
      <c r="P112" t="s">
        <v>501</v>
      </c>
      <c r="Q112" t="s">
        <v>554</v>
      </c>
      <c r="R112" t="s">
        <v>555</v>
      </c>
      <c r="S112" t="s">
        <v>22</v>
      </c>
    </row>
    <row r="113" spans="1:19" x14ac:dyDescent="0.25">
      <c r="A113" s="6">
        <v>45440</v>
      </c>
      <c r="B113" t="s">
        <v>77</v>
      </c>
      <c r="C113" t="s">
        <v>16</v>
      </c>
      <c r="D113" t="s">
        <v>553</v>
      </c>
      <c r="E113" t="s">
        <v>31</v>
      </c>
      <c r="G113" t="s">
        <v>501</v>
      </c>
      <c r="H113" t="s">
        <v>20</v>
      </c>
      <c r="I113" t="s">
        <v>21</v>
      </c>
      <c r="J113">
        <v>0.1</v>
      </c>
      <c r="L113">
        <v>50.15</v>
      </c>
      <c r="M113" t="s">
        <v>22</v>
      </c>
      <c r="N113" s="6"/>
      <c r="P113" t="s">
        <v>501</v>
      </c>
      <c r="Q113" t="s">
        <v>554</v>
      </c>
      <c r="R113" t="s">
        <v>555</v>
      </c>
      <c r="S113" t="s">
        <v>22</v>
      </c>
    </row>
    <row r="114" spans="1:19" x14ac:dyDescent="0.25">
      <c r="A114" s="6">
        <v>45436</v>
      </c>
      <c r="B114" t="s">
        <v>77</v>
      </c>
      <c r="C114" t="s">
        <v>16</v>
      </c>
      <c r="D114" t="s">
        <v>553</v>
      </c>
      <c r="E114" t="s">
        <v>31</v>
      </c>
      <c r="G114" t="s">
        <v>501</v>
      </c>
      <c r="H114" t="s">
        <v>20</v>
      </c>
      <c r="I114" t="s">
        <v>21</v>
      </c>
      <c r="J114">
        <v>0.1</v>
      </c>
      <c r="L114">
        <v>50.15</v>
      </c>
      <c r="M114" t="s">
        <v>22</v>
      </c>
      <c r="N114" s="6"/>
      <c r="P114" t="s">
        <v>501</v>
      </c>
      <c r="Q114" t="s">
        <v>554</v>
      </c>
      <c r="R114" t="s">
        <v>555</v>
      </c>
      <c r="S114" t="s">
        <v>22</v>
      </c>
    </row>
    <row r="115" spans="1:19" x14ac:dyDescent="0.25">
      <c r="A115" s="6">
        <v>45412</v>
      </c>
      <c r="B115" t="s">
        <v>77</v>
      </c>
      <c r="C115" t="s">
        <v>16</v>
      </c>
      <c r="D115" t="s">
        <v>553</v>
      </c>
      <c r="E115" t="s">
        <v>31</v>
      </c>
      <c r="G115" t="s">
        <v>501</v>
      </c>
      <c r="H115" t="s">
        <v>20</v>
      </c>
      <c r="I115" t="s">
        <v>21</v>
      </c>
      <c r="J115">
        <v>0.1</v>
      </c>
      <c r="L115">
        <v>50.15</v>
      </c>
      <c r="M115" t="s">
        <v>22</v>
      </c>
      <c r="N115" s="6"/>
      <c r="P115" t="s">
        <v>501</v>
      </c>
      <c r="Q115" t="s">
        <v>554</v>
      </c>
      <c r="R115" t="s">
        <v>555</v>
      </c>
      <c r="S115" t="s">
        <v>22</v>
      </c>
    </row>
    <row r="116" spans="1:19" x14ac:dyDescent="0.25">
      <c r="A116" s="6">
        <v>45435</v>
      </c>
      <c r="B116" t="s">
        <v>77</v>
      </c>
      <c r="C116" t="s">
        <v>16</v>
      </c>
      <c r="D116" t="s">
        <v>553</v>
      </c>
      <c r="E116" t="s">
        <v>31</v>
      </c>
      <c r="G116" t="s">
        <v>501</v>
      </c>
      <c r="H116" t="s">
        <v>20</v>
      </c>
      <c r="I116" t="s">
        <v>21</v>
      </c>
      <c r="J116">
        <v>0.1</v>
      </c>
      <c r="L116">
        <v>50.15</v>
      </c>
      <c r="M116" t="s">
        <v>22</v>
      </c>
      <c r="N116" s="6"/>
      <c r="P116" t="s">
        <v>501</v>
      </c>
      <c r="Q116" t="s">
        <v>554</v>
      </c>
      <c r="R116" t="s">
        <v>555</v>
      </c>
      <c r="S116" t="s">
        <v>22</v>
      </c>
    </row>
    <row r="117" spans="1:19" x14ac:dyDescent="0.25">
      <c r="A117" s="6">
        <v>45435</v>
      </c>
      <c r="B117" t="s">
        <v>77</v>
      </c>
      <c r="C117" t="s">
        <v>16</v>
      </c>
      <c r="D117" t="s">
        <v>553</v>
      </c>
      <c r="E117" t="s">
        <v>31</v>
      </c>
      <c r="G117" t="s">
        <v>501</v>
      </c>
      <c r="H117" t="s">
        <v>20</v>
      </c>
      <c r="I117" t="s">
        <v>21</v>
      </c>
      <c r="J117">
        <v>1.8</v>
      </c>
      <c r="L117">
        <v>50.15</v>
      </c>
      <c r="M117" t="s">
        <v>22</v>
      </c>
      <c r="N117" s="6"/>
      <c r="P117" t="s">
        <v>501</v>
      </c>
      <c r="Q117" t="s">
        <v>554</v>
      </c>
      <c r="R117" t="s">
        <v>555</v>
      </c>
      <c r="S117" t="s">
        <v>22</v>
      </c>
    </row>
    <row r="118" spans="1:19" x14ac:dyDescent="0.25">
      <c r="A118" s="6">
        <v>45435</v>
      </c>
      <c r="B118" t="s">
        <v>77</v>
      </c>
      <c r="C118" t="s">
        <v>16</v>
      </c>
      <c r="D118" t="s">
        <v>553</v>
      </c>
      <c r="E118" t="s">
        <v>31</v>
      </c>
      <c r="G118" t="s">
        <v>501</v>
      </c>
      <c r="H118" t="s">
        <v>20</v>
      </c>
      <c r="I118" t="s">
        <v>21</v>
      </c>
      <c r="J118">
        <v>0.8</v>
      </c>
      <c r="L118">
        <v>50.15</v>
      </c>
      <c r="M118" t="s">
        <v>22</v>
      </c>
      <c r="N118" s="6"/>
      <c r="P118" t="s">
        <v>501</v>
      </c>
      <c r="Q118" t="s">
        <v>554</v>
      </c>
      <c r="R118" t="s">
        <v>555</v>
      </c>
      <c r="S118" t="s">
        <v>22</v>
      </c>
    </row>
    <row r="119" spans="1:19" x14ac:dyDescent="0.25">
      <c r="A119" s="6">
        <v>45434</v>
      </c>
      <c r="B119" t="s">
        <v>77</v>
      </c>
      <c r="C119" t="s">
        <v>16</v>
      </c>
      <c r="D119" t="s">
        <v>553</v>
      </c>
      <c r="E119" t="s">
        <v>31</v>
      </c>
      <c r="G119" t="s">
        <v>501</v>
      </c>
      <c r="H119" t="s">
        <v>80</v>
      </c>
      <c r="I119" t="s">
        <v>21</v>
      </c>
      <c r="J119">
        <v>3.3</v>
      </c>
      <c r="L119">
        <v>50.15</v>
      </c>
      <c r="M119" t="s">
        <v>22</v>
      </c>
      <c r="P119" t="s">
        <v>501</v>
      </c>
      <c r="Q119" t="s">
        <v>554</v>
      </c>
      <c r="R119" t="s">
        <v>555</v>
      </c>
      <c r="S119" t="s">
        <v>22</v>
      </c>
    </row>
    <row r="120" spans="1:19" x14ac:dyDescent="0.25">
      <c r="A120" s="6">
        <v>45434</v>
      </c>
      <c r="B120" t="s">
        <v>77</v>
      </c>
      <c r="C120" t="s">
        <v>16</v>
      </c>
      <c r="D120" t="s">
        <v>553</v>
      </c>
      <c r="E120" t="s">
        <v>31</v>
      </c>
      <c r="G120" t="s">
        <v>501</v>
      </c>
      <c r="H120" t="s">
        <v>20</v>
      </c>
      <c r="I120" t="s">
        <v>21</v>
      </c>
      <c r="J120">
        <v>0.3</v>
      </c>
      <c r="L120">
        <v>50.15</v>
      </c>
      <c r="M120" t="s">
        <v>22</v>
      </c>
      <c r="N120" s="6"/>
      <c r="P120" t="s">
        <v>501</v>
      </c>
      <c r="Q120" t="s">
        <v>554</v>
      </c>
      <c r="R120" t="s">
        <v>555</v>
      </c>
      <c r="S120" t="s">
        <v>22</v>
      </c>
    </row>
    <row r="121" spans="1:19" x14ac:dyDescent="0.25">
      <c r="A121" s="6">
        <v>45434</v>
      </c>
      <c r="B121" t="s">
        <v>77</v>
      </c>
      <c r="C121" t="s">
        <v>16</v>
      </c>
      <c r="D121" t="s">
        <v>553</v>
      </c>
      <c r="E121" t="s">
        <v>31</v>
      </c>
      <c r="G121" t="s">
        <v>501</v>
      </c>
      <c r="H121" t="s">
        <v>20</v>
      </c>
      <c r="I121" t="s">
        <v>21</v>
      </c>
      <c r="J121">
        <v>0.1</v>
      </c>
      <c r="L121">
        <v>50.15</v>
      </c>
      <c r="M121" t="s">
        <v>22</v>
      </c>
      <c r="N121" s="6"/>
      <c r="P121" t="s">
        <v>501</v>
      </c>
      <c r="Q121" t="s">
        <v>554</v>
      </c>
      <c r="R121" t="s">
        <v>555</v>
      </c>
      <c r="S121" t="s">
        <v>22</v>
      </c>
    </row>
    <row r="122" spans="1:19" x14ac:dyDescent="0.25">
      <c r="A122" s="6">
        <v>45413</v>
      </c>
      <c r="B122" t="s">
        <v>77</v>
      </c>
      <c r="C122" t="s">
        <v>16</v>
      </c>
      <c r="D122" t="s">
        <v>553</v>
      </c>
      <c r="E122" t="s">
        <v>31</v>
      </c>
      <c r="G122" t="s">
        <v>501</v>
      </c>
      <c r="H122" t="s">
        <v>20</v>
      </c>
      <c r="I122" t="s">
        <v>21</v>
      </c>
      <c r="J122">
        <v>1.2</v>
      </c>
      <c r="L122">
        <v>50.15</v>
      </c>
      <c r="M122" t="s">
        <v>22</v>
      </c>
      <c r="N122" s="6"/>
      <c r="P122" t="s">
        <v>501</v>
      </c>
      <c r="Q122" t="s">
        <v>554</v>
      </c>
      <c r="R122" t="s">
        <v>555</v>
      </c>
      <c r="S122" t="s">
        <v>22</v>
      </c>
    </row>
    <row r="123" spans="1:19" x14ac:dyDescent="0.25">
      <c r="A123" s="6">
        <v>45433</v>
      </c>
      <c r="B123" t="s">
        <v>77</v>
      </c>
      <c r="C123" t="s">
        <v>16</v>
      </c>
      <c r="D123" t="s">
        <v>553</v>
      </c>
      <c r="E123" t="s">
        <v>31</v>
      </c>
      <c r="G123" t="s">
        <v>501</v>
      </c>
      <c r="H123" t="s">
        <v>20</v>
      </c>
      <c r="I123" t="s">
        <v>21</v>
      </c>
      <c r="J123">
        <v>0.1</v>
      </c>
      <c r="L123">
        <v>50.15</v>
      </c>
      <c r="M123" t="s">
        <v>22</v>
      </c>
      <c r="P123" t="s">
        <v>501</v>
      </c>
      <c r="Q123" t="s">
        <v>554</v>
      </c>
      <c r="R123" t="s">
        <v>555</v>
      </c>
      <c r="S123" t="s">
        <v>22</v>
      </c>
    </row>
    <row r="124" spans="1:19" x14ac:dyDescent="0.25">
      <c r="A124" s="6">
        <v>45433</v>
      </c>
      <c r="B124" t="s">
        <v>77</v>
      </c>
      <c r="C124" t="s">
        <v>16</v>
      </c>
      <c r="D124" t="s">
        <v>553</v>
      </c>
      <c r="E124" t="s">
        <v>31</v>
      </c>
      <c r="G124" t="s">
        <v>501</v>
      </c>
      <c r="H124" t="s">
        <v>20</v>
      </c>
      <c r="I124" t="s">
        <v>21</v>
      </c>
      <c r="J124">
        <v>1.4</v>
      </c>
      <c r="L124">
        <v>50.15</v>
      </c>
      <c r="M124" t="s">
        <v>22</v>
      </c>
      <c r="P124" t="s">
        <v>501</v>
      </c>
      <c r="Q124" t="s">
        <v>554</v>
      </c>
      <c r="R124" t="s">
        <v>555</v>
      </c>
      <c r="S124" t="s">
        <v>22</v>
      </c>
    </row>
    <row r="125" spans="1:19" x14ac:dyDescent="0.25">
      <c r="A125" s="6">
        <v>45417</v>
      </c>
      <c r="B125" t="s">
        <v>77</v>
      </c>
      <c r="C125" t="s">
        <v>16</v>
      </c>
      <c r="D125" t="s">
        <v>553</v>
      </c>
      <c r="E125" t="s">
        <v>31</v>
      </c>
      <c r="G125" t="s">
        <v>501</v>
      </c>
      <c r="H125" t="s">
        <v>20</v>
      </c>
      <c r="I125" t="s">
        <v>21</v>
      </c>
      <c r="J125">
        <v>2.8</v>
      </c>
      <c r="L125">
        <v>50.15</v>
      </c>
      <c r="M125" t="s">
        <v>22</v>
      </c>
      <c r="P125" t="s">
        <v>501</v>
      </c>
      <c r="Q125" t="s">
        <v>554</v>
      </c>
      <c r="R125" t="s">
        <v>555</v>
      </c>
      <c r="S125" t="s">
        <v>22</v>
      </c>
    </row>
    <row r="126" spans="1:19" x14ac:dyDescent="0.25">
      <c r="A126" s="6">
        <v>45428</v>
      </c>
      <c r="B126" t="s">
        <v>77</v>
      </c>
      <c r="C126" t="s">
        <v>16</v>
      </c>
      <c r="D126" t="s">
        <v>553</v>
      </c>
      <c r="E126" t="s">
        <v>31</v>
      </c>
      <c r="G126" t="s">
        <v>501</v>
      </c>
      <c r="H126" t="s">
        <v>20</v>
      </c>
      <c r="I126" t="s">
        <v>21</v>
      </c>
      <c r="J126">
        <v>0.7</v>
      </c>
      <c r="L126">
        <v>50.15</v>
      </c>
      <c r="M126" t="s">
        <v>22</v>
      </c>
      <c r="P126" t="s">
        <v>501</v>
      </c>
      <c r="Q126" t="s">
        <v>554</v>
      </c>
      <c r="R126" t="s">
        <v>555</v>
      </c>
      <c r="S126" t="s">
        <v>22</v>
      </c>
    </row>
    <row r="127" spans="1:19" x14ac:dyDescent="0.25">
      <c r="A127" s="6">
        <v>45428</v>
      </c>
      <c r="B127" t="s">
        <v>77</v>
      </c>
      <c r="C127" t="s">
        <v>16</v>
      </c>
      <c r="D127" t="s">
        <v>553</v>
      </c>
      <c r="E127" t="s">
        <v>31</v>
      </c>
      <c r="G127" t="s">
        <v>501</v>
      </c>
      <c r="H127" t="s">
        <v>20</v>
      </c>
      <c r="I127" t="s">
        <v>21</v>
      </c>
      <c r="J127">
        <v>0.2</v>
      </c>
      <c r="L127">
        <v>50.15</v>
      </c>
      <c r="M127" t="s">
        <v>22</v>
      </c>
      <c r="P127" t="s">
        <v>501</v>
      </c>
      <c r="Q127" t="s">
        <v>554</v>
      </c>
      <c r="R127" t="s">
        <v>555</v>
      </c>
      <c r="S127" t="s">
        <v>22</v>
      </c>
    </row>
    <row r="128" spans="1:19" x14ac:dyDescent="0.25">
      <c r="A128" s="6">
        <v>45428</v>
      </c>
      <c r="B128" t="s">
        <v>77</v>
      </c>
      <c r="C128" t="s">
        <v>16</v>
      </c>
      <c r="D128" t="s">
        <v>553</v>
      </c>
      <c r="E128" t="s">
        <v>31</v>
      </c>
      <c r="G128" t="s">
        <v>501</v>
      </c>
      <c r="H128" t="s">
        <v>20</v>
      </c>
      <c r="I128" t="s">
        <v>21</v>
      </c>
      <c r="J128">
        <v>0.2</v>
      </c>
      <c r="L128">
        <v>50.15</v>
      </c>
      <c r="M128" t="s">
        <v>22</v>
      </c>
      <c r="P128" t="s">
        <v>501</v>
      </c>
      <c r="Q128" t="s">
        <v>554</v>
      </c>
      <c r="R128" t="s">
        <v>555</v>
      </c>
      <c r="S128" t="s">
        <v>22</v>
      </c>
    </row>
    <row r="129" spans="1:19" x14ac:dyDescent="0.25">
      <c r="A129" s="6">
        <v>45428</v>
      </c>
      <c r="B129" t="s">
        <v>77</v>
      </c>
      <c r="C129" t="s">
        <v>16</v>
      </c>
      <c r="D129" t="s">
        <v>553</v>
      </c>
      <c r="E129" t="s">
        <v>31</v>
      </c>
      <c r="G129" t="s">
        <v>501</v>
      </c>
      <c r="H129" t="s">
        <v>20</v>
      </c>
      <c r="I129" t="s">
        <v>21</v>
      </c>
      <c r="J129">
        <v>0</v>
      </c>
      <c r="L129">
        <v>50.15</v>
      </c>
      <c r="M129" t="s">
        <v>22</v>
      </c>
      <c r="P129" t="s">
        <v>501</v>
      </c>
      <c r="Q129" t="s">
        <v>554</v>
      </c>
      <c r="R129" t="s">
        <v>555</v>
      </c>
      <c r="S129" t="s">
        <v>22</v>
      </c>
    </row>
    <row r="130" spans="1:19" x14ac:dyDescent="0.25">
      <c r="A130" s="6">
        <v>45427</v>
      </c>
      <c r="B130" t="s">
        <v>77</v>
      </c>
      <c r="C130" t="s">
        <v>16</v>
      </c>
      <c r="D130" t="s">
        <v>553</v>
      </c>
      <c r="E130" t="s">
        <v>31</v>
      </c>
      <c r="G130" t="s">
        <v>501</v>
      </c>
      <c r="H130" t="s">
        <v>20</v>
      </c>
      <c r="I130" t="s">
        <v>21</v>
      </c>
      <c r="J130">
        <v>0.1</v>
      </c>
      <c r="L130">
        <v>50.15</v>
      </c>
      <c r="M130" t="s">
        <v>22</v>
      </c>
      <c r="N130" s="6"/>
      <c r="P130" t="s">
        <v>501</v>
      </c>
      <c r="Q130" t="s">
        <v>554</v>
      </c>
      <c r="R130" t="s">
        <v>555</v>
      </c>
      <c r="S130" t="s">
        <v>22</v>
      </c>
    </row>
    <row r="131" spans="1:19" x14ac:dyDescent="0.25">
      <c r="A131" s="6">
        <v>45427</v>
      </c>
      <c r="B131" t="s">
        <v>77</v>
      </c>
      <c r="C131" t="s">
        <v>16</v>
      </c>
      <c r="D131" t="s">
        <v>553</v>
      </c>
      <c r="E131" t="s">
        <v>31</v>
      </c>
      <c r="G131" t="s">
        <v>501</v>
      </c>
      <c r="H131" t="s">
        <v>20</v>
      </c>
      <c r="I131" t="s">
        <v>21</v>
      </c>
      <c r="J131">
        <v>0.2</v>
      </c>
      <c r="L131">
        <v>50.15</v>
      </c>
      <c r="M131" t="s">
        <v>22</v>
      </c>
      <c r="N131" s="6"/>
      <c r="P131" t="s">
        <v>501</v>
      </c>
      <c r="Q131" t="s">
        <v>554</v>
      </c>
      <c r="R131" t="s">
        <v>555</v>
      </c>
      <c r="S131" t="s">
        <v>22</v>
      </c>
    </row>
    <row r="132" spans="1:19" x14ac:dyDescent="0.25">
      <c r="A132" s="6">
        <v>45427</v>
      </c>
      <c r="B132" t="s">
        <v>77</v>
      </c>
      <c r="C132" t="s">
        <v>16</v>
      </c>
      <c r="D132" t="s">
        <v>553</v>
      </c>
      <c r="E132" t="s">
        <v>31</v>
      </c>
      <c r="G132" t="s">
        <v>501</v>
      </c>
      <c r="H132" t="s">
        <v>20</v>
      </c>
      <c r="I132" t="s">
        <v>21</v>
      </c>
      <c r="J132">
        <v>0.2</v>
      </c>
      <c r="L132">
        <v>50.15</v>
      </c>
      <c r="M132" t="s">
        <v>22</v>
      </c>
      <c r="N132" s="6"/>
      <c r="P132" t="s">
        <v>501</v>
      </c>
      <c r="Q132" t="s">
        <v>554</v>
      </c>
      <c r="R132" t="s">
        <v>555</v>
      </c>
      <c r="S132" t="s">
        <v>22</v>
      </c>
    </row>
    <row r="133" spans="1:19" x14ac:dyDescent="0.25">
      <c r="A133" s="6">
        <v>45427</v>
      </c>
      <c r="B133" t="s">
        <v>77</v>
      </c>
      <c r="C133" t="s">
        <v>16</v>
      </c>
      <c r="D133" t="s">
        <v>553</v>
      </c>
      <c r="E133" t="s">
        <v>31</v>
      </c>
      <c r="G133" t="s">
        <v>501</v>
      </c>
      <c r="H133" t="s">
        <v>20</v>
      </c>
      <c r="I133" t="s">
        <v>21</v>
      </c>
      <c r="J133">
        <v>0.1</v>
      </c>
      <c r="L133">
        <v>50.15</v>
      </c>
      <c r="M133" t="s">
        <v>22</v>
      </c>
      <c r="N133" s="6"/>
      <c r="P133" t="s">
        <v>501</v>
      </c>
      <c r="Q133" t="s">
        <v>554</v>
      </c>
      <c r="R133" t="s">
        <v>555</v>
      </c>
      <c r="S133" t="s">
        <v>22</v>
      </c>
    </row>
    <row r="134" spans="1:19" x14ac:dyDescent="0.25">
      <c r="A134" s="6">
        <v>45427</v>
      </c>
      <c r="B134" t="s">
        <v>77</v>
      </c>
      <c r="C134" t="s">
        <v>16</v>
      </c>
      <c r="D134" t="s">
        <v>553</v>
      </c>
      <c r="E134" t="s">
        <v>31</v>
      </c>
      <c r="G134" t="s">
        <v>501</v>
      </c>
      <c r="H134" t="s">
        <v>20</v>
      </c>
      <c r="I134" t="s">
        <v>21</v>
      </c>
      <c r="J134">
        <v>0.1</v>
      </c>
      <c r="L134">
        <v>50.15</v>
      </c>
      <c r="M134" t="s">
        <v>22</v>
      </c>
      <c r="N134" s="6"/>
      <c r="P134" t="s">
        <v>501</v>
      </c>
      <c r="Q134" t="s">
        <v>554</v>
      </c>
      <c r="R134" t="s">
        <v>555</v>
      </c>
      <c r="S134" t="s">
        <v>22</v>
      </c>
    </row>
    <row r="135" spans="1:19" x14ac:dyDescent="0.25">
      <c r="A135" s="6">
        <v>45427</v>
      </c>
      <c r="B135" t="s">
        <v>77</v>
      </c>
      <c r="C135" t="s">
        <v>16</v>
      </c>
      <c r="D135" t="s">
        <v>553</v>
      </c>
      <c r="E135" t="s">
        <v>31</v>
      </c>
      <c r="G135" t="s">
        <v>501</v>
      </c>
      <c r="H135" t="s">
        <v>20</v>
      </c>
      <c r="I135" t="s">
        <v>21</v>
      </c>
      <c r="J135">
        <v>0.1</v>
      </c>
      <c r="L135">
        <v>50.15</v>
      </c>
      <c r="M135" t="s">
        <v>22</v>
      </c>
      <c r="N135" s="6"/>
      <c r="P135" t="s">
        <v>501</v>
      </c>
      <c r="Q135" t="s">
        <v>554</v>
      </c>
      <c r="R135" t="s">
        <v>555</v>
      </c>
      <c r="S135" t="s">
        <v>22</v>
      </c>
    </row>
    <row r="136" spans="1:19" x14ac:dyDescent="0.25">
      <c r="A136" s="6">
        <v>45419</v>
      </c>
      <c r="B136" t="s">
        <v>77</v>
      </c>
      <c r="C136" t="s">
        <v>16</v>
      </c>
      <c r="D136" t="s">
        <v>553</v>
      </c>
      <c r="E136" t="s">
        <v>31</v>
      </c>
      <c r="G136" t="s">
        <v>501</v>
      </c>
      <c r="H136" t="s">
        <v>20</v>
      </c>
      <c r="I136" t="s">
        <v>21</v>
      </c>
      <c r="J136">
        <v>0.3</v>
      </c>
      <c r="L136">
        <v>50.15</v>
      </c>
      <c r="M136" t="s">
        <v>22</v>
      </c>
      <c r="N136" s="6"/>
      <c r="P136" t="s">
        <v>501</v>
      </c>
      <c r="Q136" t="s">
        <v>554</v>
      </c>
      <c r="R136" t="s">
        <v>555</v>
      </c>
      <c r="S136" t="s">
        <v>22</v>
      </c>
    </row>
    <row r="137" spans="1:19" x14ac:dyDescent="0.25">
      <c r="A137" s="6">
        <v>45426</v>
      </c>
      <c r="B137" t="s">
        <v>77</v>
      </c>
      <c r="C137" t="s">
        <v>16</v>
      </c>
      <c r="D137" t="s">
        <v>553</v>
      </c>
      <c r="E137" t="s">
        <v>31</v>
      </c>
      <c r="G137" t="s">
        <v>501</v>
      </c>
      <c r="H137" t="s">
        <v>20</v>
      </c>
      <c r="I137" t="s">
        <v>21</v>
      </c>
      <c r="J137">
        <v>0.1</v>
      </c>
      <c r="L137">
        <v>50.15</v>
      </c>
      <c r="M137" t="s">
        <v>22</v>
      </c>
      <c r="N137" s="6"/>
      <c r="P137" t="s">
        <v>501</v>
      </c>
      <c r="Q137" t="s">
        <v>554</v>
      </c>
      <c r="R137" t="s">
        <v>555</v>
      </c>
      <c r="S137" t="s">
        <v>22</v>
      </c>
    </row>
    <row r="138" spans="1:19" x14ac:dyDescent="0.25">
      <c r="A138" s="6">
        <v>45423</v>
      </c>
      <c r="B138" t="s">
        <v>77</v>
      </c>
      <c r="C138" t="s">
        <v>16</v>
      </c>
      <c r="D138" t="s">
        <v>553</v>
      </c>
      <c r="E138" t="s">
        <v>31</v>
      </c>
      <c r="G138" t="s">
        <v>501</v>
      </c>
      <c r="H138" t="s">
        <v>20</v>
      </c>
      <c r="I138" t="s">
        <v>21</v>
      </c>
      <c r="J138">
        <v>2.1</v>
      </c>
      <c r="L138">
        <v>50.15</v>
      </c>
      <c r="M138" t="s">
        <v>22</v>
      </c>
      <c r="N138" s="6"/>
      <c r="P138" t="s">
        <v>501</v>
      </c>
      <c r="Q138" t="s">
        <v>554</v>
      </c>
      <c r="R138" t="s">
        <v>555</v>
      </c>
      <c r="S138" t="s">
        <v>22</v>
      </c>
    </row>
    <row r="139" spans="1:19" x14ac:dyDescent="0.25">
      <c r="A139" s="6">
        <v>45422</v>
      </c>
      <c r="B139" t="s">
        <v>77</v>
      </c>
      <c r="C139" t="s">
        <v>16</v>
      </c>
      <c r="D139" t="s">
        <v>553</v>
      </c>
      <c r="E139" t="s">
        <v>31</v>
      </c>
      <c r="G139" t="s">
        <v>501</v>
      </c>
      <c r="H139" t="s">
        <v>20</v>
      </c>
      <c r="I139" t="s">
        <v>21</v>
      </c>
      <c r="J139">
        <v>0.2</v>
      </c>
      <c r="L139">
        <v>50.15</v>
      </c>
      <c r="M139" t="s">
        <v>22</v>
      </c>
      <c r="N139" s="6"/>
      <c r="P139" t="s">
        <v>501</v>
      </c>
      <c r="Q139" t="s">
        <v>554</v>
      </c>
      <c r="R139" t="s">
        <v>555</v>
      </c>
      <c r="S139" t="s">
        <v>22</v>
      </c>
    </row>
    <row r="140" spans="1:19" ht="90" x14ac:dyDescent="0.25">
      <c r="A140" s="6">
        <v>45406</v>
      </c>
      <c r="B140" s="22" t="s">
        <v>77</v>
      </c>
      <c r="C140" t="s">
        <v>16</v>
      </c>
      <c r="D140" t="s">
        <v>106</v>
      </c>
      <c r="E140" s="22" t="s">
        <v>31</v>
      </c>
      <c r="G140" s="22" t="s">
        <v>78</v>
      </c>
      <c r="H140" s="22" t="s">
        <v>20</v>
      </c>
      <c r="I140" s="22" t="s">
        <v>21</v>
      </c>
      <c r="J140">
        <v>1.5</v>
      </c>
      <c r="L140">
        <v>45.9</v>
      </c>
      <c r="M140" t="s">
        <v>22</v>
      </c>
      <c r="N140" s="6"/>
      <c r="P140" t="s">
        <v>78</v>
      </c>
      <c r="Q140" t="s">
        <v>361</v>
      </c>
      <c r="R140" t="s">
        <v>361</v>
      </c>
      <c r="S140" t="s">
        <v>22</v>
      </c>
    </row>
    <row r="141" spans="1:19" x14ac:dyDescent="0.25">
      <c r="A141" s="6">
        <v>45424</v>
      </c>
      <c r="B141" t="s">
        <v>77</v>
      </c>
      <c r="C141" t="s">
        <v>16</v>
      </c>
      <c r="D141" t="s">
        <v>106</v>
      </c>
      <c r="E141" t="s">
        <v>31</v>
      </c>
      <c r="G141" t="s">
        <v>78</v>
      </c>
      <c r="H141" t="s">
        <v>20</v>
      </c>
      <c r="I141" t="s">
        <v>21</v>
      </c>
      <c r="J141">
        <v>3</v>
      </c>
      <c r="L141">
        <v>45.9</v>
      </c>
      <c r="M141" t="s">
        <v>22</v>
      </c>
      <c r="N141" s="6"/>
      <c r="P141" t="s">
        <v>78</v>
      </c>
      <c r="Q141" t="s">
        <v>361</v>
      </c>
      <c r="R141" t="s">
        <v>361</v>
      </c>
      <c r="S141" t="s">
        <v>22</v>
      </c>
    </row>
    <row r="142" spans="1:19" x14ac:dyDescent="0.25">
      <c r="A142" s="6">
        <v>45420</v>
      </c>
      <c r="B142" t="s">
        <v>77</v>
      </c>
      <c r="C142" t="s">
        <v>16</v>
      </c>
      <c r="D142" t="s">
        <v>106</v>
      </c>
      <c r="E142" t="s">
        <v>31</v>
      </c>
      <c r="G142" t="s">
        <v>78</v>
      </c>
      <c r="H142" t="s">
        <v>20</v>
      </c>
      <c r="I142" t="s">
        <v>21</v>
      </c>
      <c r="J142">
        <v>0.8</v>
      </c>
      <c r="L142">
        <v>45.9</v>
      </c>
      <c r="M142" t="s">
        <v>22</v>
      </c>
      <c r="N142" s="6"/>
      <c r="P142" t="s">
        <v>78</v>
      </c>
      <c r="Q142" t="s">
        <v>361</v>
      </c>
      <c r="R142" t="s">
        <v>361</v>
      </c>
      <c r="S142" t="s">
        <v>22</v>
      </c>
    </row>
    <row r="143" spans="1:19" x14ac:dyDescent="0.25">
      <c r="A143" s="6">
        <v>45425</v>
      </c>
      <c r="B143" t="s">
        <v>77</v>
      </c>
      <c r="C143" t="s">
        <v>16</v>
      </c>
      <c r="D143" t="s">
        <v>106</v>
      </c>
      <c r="E143" t="s">
        <v>31</v>
      </c>
      <c r="G143" t="s">
        <v>78</v>
      </c>
      <c r="H143" t="s">
        <v>20</v>
      </c>
      <c r="I143" t="s">
        <v>21</v>
      </c>
      <c r="J143">
        <v>0.2</v>
      </c>
      <c r="L143">
        <v>45.9</v>
      </c>
      <c r="M143" t="s">
        <v>22</v>
      </c>
      <c r="N143" s="6"/>
      <c r="P143" t="s">
        <v>78</v>
      </c>
      <c r="Q143" t="s">
        <v>361</v>
      </c>
      <c r="R143" t="s">
        <v>361</v>
      </c>
      <c r="S143" t="s">
        <v>22</v>
      </c>
    </row>
    <row r="144" spans="1:19" x14ac:dyDescent="0.25">
      <c r="A144" s="6">
        <v>45461</v>
      </c>
      <c r="B144" t="s">
        <v>77</v>
      </c>
      <c r="C144" t="s">
        <v>16</v>
      </c>
      <c r="D144" t="s">
        <v>106</v>
      </c>
      <c r="E144" t="s">
        <v>31</v>
      </c>
      <c r="G144" t="s">
        <v>78</v>
      </c>
      <c r="H144" t="s">
        <v>20</v>
      </c>
      <c r="I144" t="s">
        <v>21</v>
      </c>
      <c r="J144">
        <v>0.5</v>
      </c>
      <c r="L144">
        <v>45.9</v>
      </c>
      <c r="M144" t="s">
        <v>22</v>
      </c>
      <c r="N144" s="6"/>
      <c r="P144" t="s">
        <v>78</v>
      </c>
      <c r="Q144" t="s">
        <v>361</v>
      </c>
      <c r="R144" t="s">
        <v>361</v>
      </c>
      <c r="S144" t="s">
        <v>22</v>
      </c>
    </row>
    <row r="145" spans="1:19" x14ac:dyDescent="0.25">
      <c r="A145" s="6">
        <v>45405</v>
      </c>
      <c r="B145" t="s">
        <v>77</v>
      </c>
      <c r="C145" t="s">
        <v>16</v>
      </c>
      <c r="D145" t="s">
        <v>106</v>
      </c>
      <c r="E145" t="s">
        <v>31</v>
      </c>
      <c r="G145" t="s">
        <v>78</v>
      </c>
      <c r="H145" t="s">
        <v>20</v>
      </c>
      <c r="I145" t="s">
        <v>21</v>
      </c>
      <c r="J145">
        <v>1</v>
      </c>
      <c r="L145">
        <v>45.9</v>
      </c>
      <c r="M145" t="s">
        <v>22</v>
      </c>
      <c r="N145" s="6"/>
      <c r="P145" t="s">
        <v>78</v>
      </c>
      <c r="Q145" t="s">
        <v>361</v>
      </c>
      <c r="R145" t="s">
        <v>361</v>
      </c>
      <c r="S145" t="s">
        <v>22</v>
      </c>
    </row>
    <row r="146" spans="1:19" x14ac:dyDescent="0.25">
      <c r="A146" s="6">
        <v>45459</v>
      </c>
      <c r="B146" t="s">
        <v>77</v>
      </c>
      <c r="C146" t="s">
        <v>16</v>
      </c>
      <c r="D146" t="s">
        <v>112</v>
      </c>
      <c r="E146" t="s">
        <v>31</v>
      </c>
      <c r="G146" t="s">
        <v>503</v>
      </c>
      <c r="H146" t="s">
        <v>20</v>
      </c>
      <c r="I146" t="s">
        <v>21</v>
      </c>
      <c r="J146">
        <v>0.3</v>
      </c>
      <c r="L146">
        <v>40.799999999999997</v>
      </c>
      <c r="M146" t="s">
        <v>22</v>
      </c>
      <c r="N146" s="6"/>
      <c r="P146" t="s">
        <v>503</v>
      </c>
      <c r="Q146" t="s">
        <v>363</v>
      </c>
      <c r="R146" t="s">
        <v>363</v>
      </c>
      <c r="S146" t="s">
        <v>22</v>
      </c>
    </row>
    <row r="147" spans="1:19" x14ac:dyDescent="0.25">
      <c r="A147" s="6">
        <v>45459</v>
      </c>
      <c r="B147" t="s">
        <v>77</v>
      </c>
      <c r="C147" t="s">
        <v>16</v>
      </c>
      <c r="D147" t="s">
        <v>112</v>
      </c>
      <c r="E147" t="s">
        <v>31</v>
      </c>
      <c r="G147" t="s">
        <v>503</v>
      </c>
      <c r="H147" t="s">
        <v>20</v>
      </c>
      <c r="I147" t="s">
        <v>21</v>
      </c>
      <c r="J147">
        <v>1.5</v>
      </c>
      <c r="L147">
        <v>40.799999999999997</v>
      </c>
      <c r="M147" t="s">
        <v>22</v>
      </c>
      <c r="N147" s="6"/>
      <c r="P147" t="s">
        <v>503</v>
      </c>
      <c r="Q147" t="s">
        <v>363</v>
      </c>
      <c r="R147" t="s">
        <v>363</v>
      </c>
      <c r="S147" t="s">
        <v>22</v>
      </c>
    </row>
    <row r="148" spans="1:19" x14ac:dyDescent="0.25">
      <c r="A148" s="6">
        <v>45459</v>
      </c>
      <c r="B148" t="s">
        <v>77</v>
      </c>
      <c r="C148" t="s">
        <v>16</v>
      </c>
      <c r="D148" t="s">
        <v>112</v>
      </c>
      <c r="E148" t="s">
        <v>31</v>
      </c>
      <c r="G148" t="s">
        <v>503</v>
      </c>
      <c r="H148" t="s">
        <v>20</v>
      </c>
      <c r="I148" t="s">
        <v>21</v>
      </c>
      <c r="J148">
        <v>0.6</v>
      </c>
      <c r="L148">
        <v>40.799999999999997</v>
      </c>
      <c r="M148" t="s">
        <v>22</v>
      </c>
      <c r="N148" s="6"/>
      <c r="P148" t="s">
        <v>503</v>
      </c>
      <c r="Q148" t="s">
        <v>363</v>
      </c>
      <c r="R148" t="s">
        <v>363</v>
      </c>
      <c r="S148" t="s">
        <v>22</v>
      </c>
    </row>
    <row r="149" spans="1:19" x14ac:dyDescent="0.25">
      <c r="A149" s="6">
        <v>45459</v>
      </c>
      <c r="B149" t="s">
        <v>77</v>
      </c>
      <c r="C149" t="s">
        <v>16</v>
      </c>
      <c r="D149" t="s">
        <v>112</v>
      </c>
      <c r="E149" t="s">
        <v>31</v>
      </c>
      <c r="G149" t="s">
        <v>503</v>
      </c>
      <c r="H149" t="s">
        <v>20</v>
      </c>
      <c r="I149" t="s">
        <v>21</v>
      </c>
      <c r="J149">
        <v>1</v>
      </c>
      <c r="L149">
        <v>40.799999999999997</v>
      </c>
      <c r="M149" t="s">
        <v>22</v>
      </c>
      <c r="N149" s="6"/>
      <c r="P149" t="s">
        <v>503</v>
      </c>
      <c r="Q149" t="s">
        <v>363</v>
      </c>
      <c r="R149" t="s">
        <v>363</v>
      </c>
      <c r="S149" t="s">
        <v>22</v>
      </c>
    </row>
    <row r="150" spans="1:19" x14ac:dyDescent="0.25">
      <c r="A150" s="6">
        <v>45459</v>
      </c>
      <c r="B150" t="s">
        <v>77</v>
      </c>
      <c r="C150" t="s">
        <v>16</v>
      </c>
      <c r="D150" t="s">
        <v>112</v>
      </c>
      <c r="E150" t="s">
        <v>31</v>
      </c>
      <c r="G150" t="s">
        <v>503</v>
      </c>
      <c r="H150" t="s">
        <v>20</v>
      </c>
      <c r="I150" t="s">
        <v>21</v>
      </c>
      <c r="J150">
        <v>0.2</v>
      </c>
      <c r="L150">
        <v>40.799999999999997</v>
      </c>
      <c r="M150" t="s">
        <v>22</v>
      </c>
      <c r="N150" s="6"/>
      <c r="P150" t="s">
        <v>503</v>
      </c>
      <c r="Q150" t="s">
        <v>363</v>
      </c>
      <c r="R150" t="s">
        <v>363</v>
      </c>
      <c r="S150" t="s">
        <v>22</v>
      </c>
    </row>
    <row r="151" spans="1:19" x14ac:dyDescent="0.25">
      <c r="A151" s="6">
        <v>45398</v>
      </c>
      <c r="B151" t="s">
        <v>77</v>
      </c>
      <c r="C151" t="s">
        <v>16</v>
      </c>
      <c r="D151" t="s">
        <v>112</v>
      </c>
      <c r="E151" t="s">
        <v>31</v>
      </c>
      <c r="G151" t="s">
        <v>503</v>
      </c>
      <c r="H151" t="s">
        <v>20</v>
      </c>
      <c r="I151" t="s">
        <v>21</v>
      </c>
      <c r="J151">
        <v>3.2</v>
      </c>
      <c r="L151">
        <v>40.799999999999997</v>
      </c>
      <c r="M151" t="s">
        <v>22</v>
      </c>
      <c r="N151" s="6"/>
      <c r="P151" t="s">
        <v>503</v>
      </c>
      <c r="Q151" t="s">
        <v>363</v>
      </c>
      <c r="R151" t="s">
        <v>363</v>
      </c>
      <c r="S151" t="s">
        <v>22</v>
      </c>
    </row>
    <row r="152" spans="1:19" x14ac:dyDescent="0.25">
      <c r="A152" s="6">
        <v>45459</v>
      </c>
      <c r="B152" t="s">
        <v>77</v>
      </c>
      <c r="C152" t="s">
        <v>16</v>
      </c>
      <c r="D152" t="s">
        <v>112</v>
      </c>
      <c r="E152" t="s">
        <v>31</v>
      </c>
      <c r="G152" t="s">
        <v>503</v>
      </c>
      <c r="H152" t="s">
        <v>20</v>
      </c>
      <c r="I152" t="s">
        <v>21</v>
      </c>
      <c r="J152">
        <v>1</v>
      </c>
      <c r="L152">
        <v>40.799999999999997</v>
      </c>
      <c r="M152" t="s">
        <v>22</v>
      </c>
      <c r="P152" t="s">
        <v>503</v>
      </c>
      <c r="Q152" t="s">
        <v>363</v>
      </c>
      <c r="R152" t="s">
        <v>363</v>
      </c>
      <c r="S152" t="s">
        <v>22</v>
      </c>
    </row>
    <row r="153" spans="1:19" x14ac:dyDescent="0.25">
      <c r="A153" s="6">
        <v>45398</v>
      </c>
      <c r="B153" t="s">
        <v>77</v>
      </c>
      <c r="C153" t="s">
        <v>16</v>
      </c>
      <c r="D153" t="s">
        <v>112</v>
      </c>
      <c r="E153" t="s">
        <v>31</v>
      </c>
      <c r="G153" t="s">
        <v>503</v>
      </c>
      <c r="H153" t="s">
        <v>20</v>
      </c>
      <c r="I153" t="s">
        <v>21</v>
      </c>
      <c r="J153">
        <v>0.7</v>
      </c>
      <c r="L153">
        <v>40.799999999999997</v>
      </c>
      <c r="M153" t="s">
        <v>22</v>
      </c>
      <c r="P153" t="s">
        <v>503</v>
      </c>
      <c r="Q153" t="s">
        <v>363</v>
      </c>
      <c r="R153" t="s">
        <v>363</v>
      </c>
      <c r="S153" t="s">
        <v>22</v>
      </c>
    </row>
    <row r="154" spans="1:19" x14ac:dyDescent="0.25">
      <c r="A154" s="6">
        <v>45398</v>
      </c>
      <c r="B154" t="s">
        <v>77</v>
      </c>
      <c r="C154" t="s">
        <v>16</v>
      </c>
      <c r="D154" t="s">
        <v>112</v>
      </c>
      <c r="E154" t="s">
        <v>31</v>
      </c>
      <c r="G154" t="s">
        <v>503</v>
      </c>
      <c r="H154" t="s">
        <v>20</v>
      </c>
      <c r="I154" t="s">
        <v>21</v>
      </c>
      <c r="J154">
        <v>0.3</v>
      </c>
      <c r="L154">
        <v>40.799999999999997</v>
      </c>
      <c r="M154" t="s">
        <v>22</v>
      </c>
      <c r="P154" t="s">
        <v>503</v>
      </c>
      <c r="Q154" t="s">
        <v>363</v>
      </c>
      <c r="R154" t="s">
        <v>363</v>
      </c>
      <c r="S154" t="s">
        <v>22</v>
      </c>
    </row>
    <row r="155" spans="1:19" x14ac:dyDescent="0.25">
      <c r="A155" s="6">
        <v>45459</v>
      </c>
      <c r="B155" t="s">
        <v>77</v>
      </c>
      <c r="C155" t="s">
        <v>16</v>
      </c>
      <c r="D155" t="s">
        <v>112</v>
      </c>
      <c r="E155" t="s">
        <v>31</v>
      </c>
      <c r="G155" t="s">
        <v>503</v>
      </c>
      <c r="H155" t="s">
        <v>20</v>
      </c>
      <c r="I155" t="s">
        <v>21</v>
      </c>
      <c r="J155">
        <v>1.1000000000000001</v>
      </c>
      <c r="L155">
        <v>40.799999999999997</v>
      </c>
      <c r="M155" t="s">
        <v>22</v>
      </c>
      <c r="P155" t="s">
        <v>503</v>
      </c>
      <c r="Q155" t="s">
        <v>363</v>
      </c>
      <c r="R155" t="s">
        <v>363</v>
      </c>
      <c r="S155" t="s">
        <v>22</v>
      </c>
    </row>
    <row r="156" spans="1:19" x14ac:dyDescent="0.25">
      <c r="A156" s="6">
        <v>45471</v>
      </c>
      <c r="B156" t="s">
        <v>77</v>
      </c>
      <c r="C156" t="s">
        <v>16</v>
      </c>
      <c r="D156" t="s">
        <v>112</v>
      </c>
      <c r="E156" t="s">
        <v>31</v>
      </c>
      <c r="G156" t="s">
        <v>503</v>
      </c>
      <c r="H156" t="s">
        <v>20</v>
      </c>
      <c r="I156" t="s">
        <v>21</v>
      </c>
      <c r="J156">
        <v>0.1</v>
      </c>
      <c r="L156">
        <v>40.799999999999997</v>
      </c>
      <c r="M156" t="s">
        <v>22</v>
      </c>
      <c r="P156" t="s">
        <v>503</v>
      </c>
      <c r="Q156" t="s">
        <v>363</v>
      </c>
      <c r="R156" t="s">
        <v>363</v>
      </c>
      <c r="S156" t="s">
        <v>22</v>
      </c>
    </row>
    <row r="157" spans="1:19" x14ac:dyDescent="0.25">
      <c r="A157" s="6">
        <v>45459</v>
      </c>
      <c r="B157" t="s">
        <v>77</v>
      </c>
      <c r="C157" t="s">
        <v>16</v>
      </c>
      <c r="D157" t="s">
        <v>112</v>
      </c>
      <c r="E157" t="s">
        <v>31</v>
      </c>
      <c r="G157" t="s">
        <v>503</v>
      </c>
      <c r="H157" t="s">
        <v>20</v>
      </c>
      <c r="I157" t="s">
        <v>21</v>
      </c>
      <c r="J157">
        <v>3.2</v>
      </c>
      <c r="L157">
        <v>40.799999999999997</v>
      </c>
      <c r="M157" t="s">
        <v>22</v>
      </c>
      <c r="P157" t="s">
        <v>503</v>
      </c>
      <c r="Q157" t="s">
        <v>363</v>
      </c>
      <c r="R157" t="s">
        <v>363</v>
      </c>
      <c r="S157" t="s">
        <v>22</v>
      </c>
    </row>
    <row r="158" spans="1:19" x14ac:dyDescent="0.25">
      <c r="A158" s="6">
        <v>45471</v>
      </c>
      <c r="B158" t="s">
        <v>77</v>
      </c>
      <c r="C158" t="s">
        <v>16</v>
      </c>
      <c r="D158" t="s">
        <v>112</v>
      </c>
      <c r="E158" t="s">
        <v>31</v>
      </c>
      <c r="G158" t="s">
        <v>503</v>
      </c>
      <c r="H158" t="s">
        <v>20</v>
      </c>
      <c r="I158" t="s">
        <v>21</v>
      </c>
      <c r="J158">
        <v>0.1</v>
      </c>
      <c r="L158">
        <v>40.799999999999997</v>
      </c>
      <c r="M158" t="s">
        <v>22</v>
      </c>
      <c r="P158" t="s">
        <v>503</v>
      </c>
      <c r="Q158" t="s">
        <v>363</v>
      </c>
      <c r="R158" t="s">
        <v>363</v>
      </c>
      <c r="S158" t="s">
        <v>22</v>
      </c>
    </row>
    <row r="159" spans="1:19" x14ac:dyDescent="0.25">
      <c r="A159" s="6">
        <v>45398</v>
      </c>
      <c r="B159" t="s">
        <v>77</v>
      </c>
      <c r="C159" t="s">
        <v>16</v>
      </c>
      <c r="D159" t="s">
        <v>112</v>
      </c>
      <c r="E159" t="s">
        <v>31</v>
      </c>
      <c r="G159" t="s">
        <v>503</v>
      </c>
      <c r="H159" t="s">
        <v>20</v>
      </c>
      <c r="I159" t="s">
        <v>21</v>
      </c>
      <c r="J159">
        <v>1.1000000000000001</v>
      </c>
      <c r="L159">
        <v>40.799999999999997</v>
      </c>
      <c r="M159" t="s">
        <v>22</v>
      </c>
      <c r="P159" t="s">
        <v>503</v>
      </c>
      <c r="Q159" t="s">
        <v>363</v>
      </c>
      <c r="R159" t="s">
        <v>363</v>
      </c>
      <c r="S159" t="s">
        <v>22</v>
      </c>
    </row>
    <row r="160" spans="1:19" x14ac:dyDescent="0.25">
      <c r="A160" s="6">
        <v>45398</v>
      </c>
      <c r="B160" t="s">
        <v>77</v>
      </c>
      <c r="C160" t="s">
        <v>16</v>
      </c>
      <c r="D160" t="s">
        <v>112</v>
      </c>
      <c r="E160" t="s">
        <v>31</v>
      </c>
      <c r="G160" t="s">
        <v>503</v>
      </c>
      <c r="H160" t="s">
        <v>20</v>
      </c>
      <c r="I160" t="s">
        <v>21</v>
      </c>
      <c r="J160">
        <v>1.5</v>
      </c>
      <c r="L160">
        <v>40.799999999999997</v>
      </c>
      <c r="M160" t="s">
        <v>22</v>
      </c>
      <c r="P160" t="s">
        <v>503</v>
      </c>
      <c r="Q160" t="s">
        <v>363</v>
      </c>
      <c r="R160" t="s">
        <v>363</v>
      </c>
      <c r="S160" t="s">
        <v>22</v>
      </c>
    </row>
    <row r="161" spans="1:19" x14ac:dyDescent="0.25">
      <c r="A161" s="6">
        <v>45459</v>
      </c>
      <c r="B161" t="s">
        <v>77</v>
      </c>
      <c r="C161" t="s">
        <v>16</v>
      </c>
      <c r="D161" t="s">
        <v>112</v>
      </c>
      <c r="E161" t="s">
        <v>31</v>
      </c>
      <c r="G161" t="s">
        <v>503</v>
      </c>
      <c r="H161" t="s">
        <v>20</v>
      </c>
      <c r="I161" t="s">
        <v>21</v>
      </c>
      <c r="J161">
        <v>0.7</v>
      </c>
      <c r="L161">
        <v>40.799999999999997</v>
      </c>
      <c r="M161" t="s">
        <v>22</v>
      </c>
      <c r="N161" s="6"/>
      <c r="P161" t="s">
        <v>503</v>
      </c>
      <c r="Q161" t="s">
        <v>363</v>
      </c>
      <c r="R161" t="s">
        <v>363</v>
      </c>
      <c r="S161" t="s">
        <v>22</v>
      </c>
    </row>
    <row r="162" spans="1:19" x14ac:dyDescent="0.25">
      <c r="A162" s="6">
        <v>45446</v>
      </c>
      <c r="B162" t="s">
        <v>77</v>
      </c>
      <c r="C162" t="s">
        <v>16</v>
      </c>
      <c r="D162" t="s">
        <v>556</v>
      </c>
      <c r="E162" t="s">
        <v>31</v>
      </c>
      <c r="G162" t="s">
        <v>557</v>
      </c>
      <c r="H162" t="s">
        <v>20</v>
      </c>
      <c r="I162" t="s">
        <v>21</v>
      </c>
      <c r="J162">
        <v>0.2</v>
      </c>
      <c r="L162">
        <v>38.5</v>
      </c>
      <c r="M162" t="s">
        <v>26</v>
      </c>
      <c r="N162" s="6">
        <v>45465</v>
      </c>
      <c r="O162" t="s">
        <v>27</v>
      </c>
      <c r="P162" t="s">
        <v>557</v>
      </c>
      <c r="Q162" t="s">
        <v>558</v>
      </c>
      <c r="R162" t="s">
        <v>559</v>
      </c>
      <c r="S162" t="s">
        <v>26</v>
      </c>
    </row>
    <row r="163" spans="1:19" x14ac:dyDescent="0.25">
      <c r="A163" s="6">
        <v>45421</v>
      </c>
      <c r="B163" t="s">
        <v>77</v>
      </c>
      <c r="C163" t="s">
        <v>16</v>
      </c>
      <c r="D163" t="s">
        <v>211</v>
      </c>
      <c r="E163" t="s">
        <v>31</v>
      </c>
      <c r="G163" t="s">
        <v>503</v>
      </c>
      <c r="H163" t="s">
        <v>20</v>
      </c>
      <c r="I163" t="s">
        <v>21</v>
      </c>
      <c r="J163">
        <v>0.2</v>
      </c>
      <c r="L163">
        <v>38.4</v>
      </c>
      <c r="M163" t="s">
        <v>22</v>
      </c>
      <c r="N163" s="6"/>
      <c r="P163" t="s">
        <v>503</v>
      </c>
      <c r="Q163" t="s">
        <v>364</v>
      </c>
      <c r="R163" t="s">
        <v>364</v>
      </c>
      <c r="S163" t="s">
        <v>22</v>
      </c>
    </row>
    <row r="164" spans="1:19" x14ac:dyDescent="0.25">
      <c r="A164" s="6">
        <v>45420</v>
      </c>
      <c r="B164" t="s">
        <v>77</v>
      </c>
      <c r="C164" t="s">
        <v>16</v>
      </c>
      <c r="D164" t="s">
        <v>211</v>
      </c>
      <c r="E164" t="s">
        <v>31</v>
      </c>
      <c r="G164" t="s">
        <v>503</v>
      </c>
      <c r="H164" t="s">
        <v>20</v>
      </c>
      <c r="I164" t="s">
        <v>21</v>
      </c>
      <c r="J164">
        <v>0.1</v>
      </c>
      <c r="L164">
        <v>38.4</v>
      </c>
      <c r="M164" t="s">
        <v>22</v>
      </c>
      <c r="N164" s="6"/>
      <c r="P164" t="s">
        <v>503</v>
      </c>
      <c r="Q164" t="s">
        <v>364</v>
      </c>
      <c r="R164" t="s">
        <v>364</v>
      </c>
      <c r="S164" t="s">
        <v>22</v>
      </c>
    </row>
    <row r="165" spans="1:19" x14ac:dyDescent="0.25">
      <c r="A165" s="6">
        <v>45421</v>
      </c>
      <c r="B165" t="s">
        <v>77</v>
      </c>
      <c r="C165" t="s">
        <v>16</v>
      </c>
      <c r="D165" t="s">
        <v>211</v>
      </c>
      <c r="E165" t="s">
        <v>31</v>
      </c>
      <c r="G165" t="s">
        <v>503</v>
      </c>
      <c r="H165" t="s">
        <v>20</v>
      </c>
      <c r="I165" t="s">
        <v>21</v>
      </c>
      <c r="J165">
        <v>0.2</v>
      </c>
      <c r="L165">
        <v>38.4</v>
      </c>
      <c r="M165" t="s">
        <v>22</v>
      </c>
      <c r="N165" s="6"/>
      <c r="P165" t="s">
        <v>503</v>
      </c>
      <c r="Q165" t="s">
        <v>364</v>
      </c>
      <c r="R165" t="s">
        <v>364</v>
      </c>
      <c r="S165" t="s">
        <v>22</v>
      </c>
    </row>
    <row r="166" spans="1:19" x14ac:dyDescent="0.25">
      <c r="A166" s="6">
        <v>45420</v>
      </c>
      <c r="B166" t="s">
        <v>77</v>
      </c>
      <c r="C166" t="s">
        <v>16</v>
      </c>
      <c r="D166" t="s">
        <v>211</v>
      </c>
      <c r="E166" t="s">
        <v>31</v>
      </c>
      <c r="G166" t="s">
        <v>503</v>
      </c>
      <c r="H166" t="s">
        <v>20</v>
      </c>
      <c r="I166" t="s">
        <v>21</v>
      </c>
      <c r="J166">
        <v>0.1</v>
      </c>
      <c r="L166">
        <v>38.4</v>
      </c>
      <c r="M166" t="s">
        <v>22</v>
      </c>
      <c r="N166" s="6"/>
      <c r="P166" t="s">
        <v>503</v>
      </c>
      <c r="Q166" t="s">
        <v>364</v>
      </c>
      <c r="R166" t="s">
        <v>364</v>
      </c>
      <c r="S166" t="s">
        <v>22</v>
      </c>
    </row>
    <row r="167" spans="1:19" x14ac:dyDescent="0.25">
      <c r="A167" s="6">
        <v>45421</v>
      </c>
      <c r="B167" t="s">
        <v>77</v>
      </c>
      <c r="C167" t="s">
        <v>16</v>
      </c>
      <c r="D167" t="s">
        <v>211</v>
      </c>
      <c r="E167" t="s">
        <v>31</v>
      </c>
      <c r="G167" t="s">
        <v>503</v>
      </c>
      <c r="H167" t="s">
        <v>20</v>
      </c>
      <c r="I167" t="s">
        <v>21</v>
      </c>
      <c r="J167">
        <v>0.3</v>
      </c>
      <c r="L167">
        <v>38.4</v>
      </c>
      <c r="M167" t="s">
        <v>22</v>
      </c>
      <c r="N167" s="6"/>
      <c r="P167" t="s">
        <v>503</v>
      </c>
      <c r="Q167" t="s">
        <v>364</v>
      </c>
      <c r="R167" t="s">
        <v>364</v>
      </c>
      <c r="S167" t="s">
        <v>22</v>
      </c>
    </row>
    <row r="168" spans="1:19" x14ac:dyDescent="0.25">
      <c r="A168" s="6">
        <v>45435</v>
      </c>
      <c r="B168" t="s">
        <v>77</v>
      </c>
      <c r="C168" t="s">
        <v>16</v>
      </c>
      <c r="D168" t="s">
        <v>211</v>
      </c>
      <c r="E168" t="s">
        <v>31</v>
      </c>
      <c r="G168" t="s">
        <v>503</v>
      </c>
      <c r="H168" t="s">
        <v>20</v>
      </c>
      <c r="I168" t="s">
        <v>21</v>
      </c>
      <c r="J168">
        <v>0.6</v>
      </c>
      <c r="L168">
        <v>38.4</v>
      </c>
      <c r="M168" t="s">
        <v>22</v>
      </c>
      <c r="N168" s="6"/>
      <c r="P168" t="s">
        <v>503</v>
      </c>
      <c r="Q168" t="s">
        <v>364</v>
      </c>
      <c r="R168" t="s">
        <v>364</v>
      </c>
      <c r="S168" t="s">
        <v>22</v>
      </c>
    </row>
    <row r="169" spans="1:19" x14ac:dyDescent="0.25">
      <c r="A169" s="6">
        <v>45435</v>
      </c>
      <c r="B169" t="s">
        <v>77</v>
      </c>
      <c r="C169" t="s">
        <v>16</v>
      </c>
      <c r="D169" t="s">
        <v>211</v>
      </c>
      <c r="E169" t="s">
        <v>31</v>
      </c>
      <c r="G169" t="s">
        <v>503</v>
      </c>
      <c r="H169" t="s">
        <v>20</v>
      </c>
      <c r="I169" t="s">
        <v>21</v>
      </c>
      <c r="J169">
        <v>0.1</v>
      </c>
      <c r="L169">
        <v>38.4</v>
      </c>
      <c r="M169" t="s">
        <v>22</v>
      </c>
      <c r="N169" s="6"/>
      <c r="P169" t="s">
        <v>503</v>
      </c>
      <c r="Q169" t="s">
        <v>364</v>
      </c>
      <c r="R169" t="s">
        <v>364</v>
      </c>
      <c r="S169" t="s">
        <v>22</v>
      </c>
    </row>
    <row r="170" spans="1:19" x14ac:dyDescent="0.25">
      <c r="A170" s="6">
        <v>45453</v>
      </c>
      <c r="B170" t="s">
        <v>77</v>
      </c>
      <c r="C170" t="s">
        <v>16</v>
      </c>
      <c r="D170" t="s">
        <v>211</v>
      </c>
      <c r="E170" t="s">
        <v>31</v>
      </c>
      <c r="G170" t="s">
        <v>503</v>
      </c>
      <c r="H170" t="s">
        <v>20</v>
      </c>
      <c r="I170" t="s">
        <v>21</v>
      </c>
      <c r="J170">
        <v>0.7</v>
      </c>
      <c r="L170">
        <v>38.4</v>
      </c>
      <c r="M170" t="s">
        <v>22</v>
      </c>
      <c r="N170" s="6"/>
      <c r="P170" t="s">
        <v>503</v>
      </c>
      <c r="Q170" t="s">
        <v>364</v>
      </c>
      <c r="R170" t="s">
        <v>364</v>
      </c>
      <c r="S170" t="s">
        <v>22</v>
      </c>
    </row>
    <row r="171" spans="1:19" x14ac:dyDescent="0.25">
      <c r="A171" s="6">
        <v>45455</v>
      </c>
      <c r="B171" t="s">
        <v>77</v>
      </c>
      <c r="C171" t="s">
        <v>16</v>
      </c>
      <c r="D171" t="s">
        <v>211</v>
      </c>
      <c r="E171" t="s">
        <v>31</v>
      </c>
      <c r="G171" t="s">
        <v>503</v>
      </c>
      <c r="H171" t="s">
        <v>20</v>
      </c>
      <c r="I171" t="s">
        <v>21</v>
      </c>
      <c r="J171">
        <v>0.2</v>
      </c>
      <c r="L171">
        <v>38.4</v>
      </c>
      <c r="M171" t="s">
        <v>22</v>
      </c>
      <c r="N171" s="6"/>
      <c r="P171" t="s">
        <v>503</v>
      </c>
      <c r="Q171" t="s">
        <v>364</v>
      </c>
      <c r="R171" t="s">
        <v>364</v>
      </c>
      <c r="S171" t="s">
        <v>22</v>
      </c>
    </row>
    <row r="172" spans="1:19" x14ac:dyDescent="0.25">
      <c r="A172" s="6">
        <v>45420</v>
      </c>
      <c r="B172" t="s">
        <v>77</v>
      </c>
      <c r="C172" t="s">
        <v>16</v>
      </c>
      <c r="D172" t="s">
        <v>211</v>
      </c>
      <c r="E172" t="s">
        <v>31</v>
      </c>
      <c r="G172" t="s">
        <v>503</v>
      </c>
      <c r="H172" t="s">
        <v>20</v>
      </c>
      <c r="I172" t="s">
        <v>21</v>
      </c>
      <c r="J172">
        <v>0.6</v>
      </c>
      <c r="L172">
        <v>38.4</v>
      </c>
      <c r="M172" t="s">
        <v>22</v>
      </c>
      <c r="N172" s="6"/>
      <c r="P172" t="s">
        <v>503</v>
      </c>
      <c r="Q172" t="s">
        <v>364</v>
      </c>
      <c r="R172" t="s">
        <v>364</v>
      </c>
      <c r="S172" t="s">
        <v>22</v>
      </c>
    </row>
    <row r="173" spans="1:19" x14ac:dyDescent="0.25">
      <c r="A173" s="6">
        <v>45420</v>
      </c>
      <c r="B173" t="s">
        <v>77</v>
      </c>
      <c r="C173" t="s">
        <v>16</v>
      </c>
      <c r="D173" t="s">
        <v>211</v>
      </c>
      <c r="E173" t="s">
        <v>31</v>
      </c>
      <c r="G173" t="s">
        <v>503</v>
      </c>
      <c r="H173" t="s">
        <v>20</v>
      </c>
      <c r="I173" t="s">
        <v>21</v>
      </c>
      <c r="J173">
        <v>0.2</v>
      </c>
      <c r="L173">
        <v>38.4</v>
      </c>
      <c r="M173" t="s">
        <v>22</v>
      </c>
      <c r="N173" s="6"/>
      <c r="P173" t="s">
        <v>503</v>
      </c>
      <c r="Q173" t="s">
        <v>364</v>
      </c>
      <c r="R173" t="s">
        <v>364</v>
      </c>
      <c r="S173" t="s">
        <v>22</v>
      </c>
    </row>
    <row r="174" spans="1:19" x14ac:dyDescent="0.25">
      <c r="A174" s="6">
        <v>45454</v>
      </c>
      <c r="B174" t="s">
        <v>77</v>
      </c>
      <c r="C174" t="s">
        <v>16</v>
      </c>
      <c r="D174" t="s">
        <v>211</v>
      </c>
      <c r="E174" t="s">
        <v>31</v>
      </c>
      <c r="G174" t="s">
        <v>503</v>
      </c>
      <c r="H174" t="s">
        <v>20</v>
      </c>
      <c r="I174" t="s">
        <v>21</v>
      </c>
      <c r="J174">
        <v>0.3</v>
      </c>
      <c r="L174">
        <v>38.4</v>
      </c>
      <c r="M174" t="s">
        <v>22</v>
      </c>
      <c r="N174" s="6"/>
      <c r="P174" t="s">
        <v>503</v>
      </c>
      <c r="Q174" t="s">
        <v>364</v>
      </c>
      <c r="R174" t="s">
        <v>364</v>
      </c>
      <c r="S174" t="s">
        <v>22</v>
      </c>
    </row>
    <row r="175" spans="1:19" x14ac:dyDescent="0.25">
      <c r="A175" s="6">
        <v>45421</v>
      </c>
      <c r="B175" t="s">
        <v>77</v>
      </c>
      <c r="C175" t="s">
        <v>16</v>
      </c>
      <c r="D175" t="s">
        <v>211</v>
      </c>
      <c r="E175" t="s">
        <v>31</v>
      </c>
      <c r="G175" t="s">
        <v>503</v>
      </c>
      <c r="H175" t="s">
        <v>20</v>
      </c>
      <c r="I175" t="s">
        <v>21</v>
      </c>
      <c r="J175">
        <v>0.2</v>
      </c>
      <c r="L175">
        <v>38.4</v>
      </c>
      <c r="M175" t="s">
        <v>22</v>
      </c>
      <c r="N175" s="6"/>
      <c r="P175" t="s">
        <v>503</v>
      </c>
      <c r="Q175" t="s">
        <v>364</v>
      </c>
      <c r="R175" t="s">
        <v>364</v>
      </c>
      <c r="S175" t="s">
        <v>22</v>
      </c>
    </row>
    <row r="176" spans="1:19" x14ac:dyDescent="0.25">
      <c r="A176" s="6">
        <v>45427</v>
      </c>
      <c r="B176" t="s">
        <v>77</v>
      </c>
      <c r="C176" t="s">
        <v>16</v>
      </c>
      <c r="D176" t="s">
        <v>211</v>
      </c>
      <c r="E176" t="s">
        <v>31</v>
      </c>
      <c r="G176" t="s">
        <v>503</v>
      </c>
      <c r="H176" t="s">
        <v>20</v>
      </c>
      <c r="I176" t="s">
        <v>21</v>
      </c>
      <c r="J176">
        <v>0.7</v>
      </c>
      <c r="L176">
        <v>38.4</v>
      </c>
      <c r="M176" t="s">
        <v>22</v>
      </c>
      <c r="N176" s="6"/>
      <c r="P176" t="s">
        <v>503</v>
      </c>
      <c r="Q176" t="s">
        <v>364</v>
      </c>
      <c r="R176" t="s">
        <v>364</v>
      </c>
      <c r="S176" t="s">
        <v>22</v>
      </c>
    </row>
    <row r="177" spans="1:19" x14ac:dyDescent="0.25">
      <c r="A177" s="6">
        <v>45450</v>
      </c>
      <c r="B177" t="s">
        <v>77</v>
      </c>
      <c r="C177" t="s">
        <v>16</v>
      </c>
      <c r="D177" t="s">
        <v>211</v>
      </c>
      <c r="E177" t="s">
        <v>31</v>
      </c>
      <c r="G177" t="s">
        <v>503</v>
      </c>
      <c r="H177" t="s">
        <v>20</v>
      </c>
      <c r="I177" t="s">
        <v>21</v>
      </c>
      <c r="J177">
        <v>0.4</v>
      </c>
      <c r="L177">
        <v>38.4</v>
      </c>
      <c r="M177" t="s">
        <v>22</v>
      </c>
      <c r="N177" s="6"/>
      <c r="P177" t="s">
        <v>503</v>
      </c>
      <c r="Q177" t="s">
        <v>364</v>
      </c>
      <c r="R177" t="s">
        <v>364</v>
      </c>
      <c r="S177" t="s">
        <v>22</v>
      </c>
    </row>
    <row r="178" spans="1:19" x14ac:dyDescent="0.25">
      <c r="A178" s="6">
        <v>45406</v>
      </c>
      <c r="B178" t="s">
        <v>77</v>
      </c>
      <c r="C178" t="s">
        <v>16</v>
      </c>
      <c r="D178" t="s">
        <v>211</v>
      </c>
      <c r="E178" t="s">
        <v>31</v>
      </c>
      <c r="G178" t="s">
        <v>503</v>
      </c>
      <c r="H178" t="s">
        <v>20</v>
      </c>
      <c r="I178" t="s">
        <v>21</v>
      </c>
      <c r="J178">
        <v>0.1</v>
      </c>
      <c r="L178">
        <v>38.4</v>
      </c>
      <c r="M178" t="s">
        <v>22</v>
      </c>
      <c r="P178" t="s">
        <v>503</v>
      </c>
      <c r="Q178" t="s">
        <v>364</v>
      </c>
      <c r="R178" t="s">
        <v>364</v>
      </c>
      <c r="S178" t="s">
        <v>22</v>
      </c>
    </row>
    <row r="179" spans="1:19" x14ac:dyDescent="0.25">
      <c r="A179" s="6">
        <v>45406</v>
      </c>
      <c r="B179" t="s">
        <v>77</v>
      </c>
      <c r="C179" t="s">
        <v>16</v>
      </c>
      <c r="D179" t="s">
        <v>211</v>
      </c>
      <c r="E179" t="s">
        <v>31</v>
      </c>
      <c r="G179" t="s">
        <v>503</v>
      </c>
      <c r="H179" t="s">
        <v>20</v>
      </c>
      <c r="I179" t="s">
        <v>21</v>
      </c>
      <c r="J179">
        <v>0.3</v>
      </c>
      <c r="L179">
        <v>38.4</v>
      </c>
      <c r="M179" t="s">
        <v>22</v>
      </c>
      <c r="P179" t="s">
        <v>503</v>
      </c>
      <c r="Q179" t="s">
        <v>364</v>
      </c>
      <c r="R179" t="s">
        <v>364</v>
      </c>
      <c r="S179" t="s">
        <v>22</v>
      </c>
    </row>
    <row r="180" spans="1:19" x14ac:dyDescent="0.25">
      <c r="A180" s="6">
        <v>45419</v>
      </c>
      <c r="B180" t="s">
        <v>77</v>
      </c>
      <c r="C180" t="s">
        <v>16</v>
      </c>
      <c r="D180" t="s">
        <v>211</v>
      </c>
      <c r="E180" t="s">
        <v>31</v>
      </c>
      <c r="G180" t="s">
        <v>503</v>
      </c>
      <c r="H180" t="s">
        <v>20</v>
      </c>
      <c r="I180" t="s">
        <v>21</v>
      </c>
      <c r="J180">
        <v>1.5</v>
      </c>
      <c r="L180">
        <v>38.4</v>
      </c>
      <c r="M180" t="s">
        <v>22</v>
      </c>
      <c r="P180" t="s">
        <v>503</v>
      </c>
      <c r="Q180" t="s">
        <v>364</v>
      </c>
      <c r="R180" t="s">
        <v>364</v>
      </c>
      <c r="S180" t="s">
        <v>22</v>
      </c>
    </row>
    <row r="181" spans="1:19" x14ac:dyDescent="0.25">
      <c r="A181" s="6">
        <v>45449</v>
      </c>
      <c r="B181" t="s">
        <v>77</v>
      </c>
      <c r="C181" t="s">
        <v>16</v>
      </c>
      <c r="D181" t="s">
        <v>211</v>
      </c>
      <c r="E181" t="s">
        <v>31</v>
      </c>
      <c r="G181" t="s">
        <v>503</v>
      </c>
      <c r="H181" t="s">
        <v>20</v>
      </c>
      <c r="I181" t="s">
        <v>21</v>
      </c>
      <c r="J181">
        <v>0.3</v>
      </c>
      <c r="L181">
        <v>38.4</v>
      </c>
      <c r="M181" t="s">
        <v>22</v>
      </c>
      <c r="P181" t="s">
        <v>503</v>
      </c>
      <c r="Q181" t="s">
        <v>364</v>
      </c>
      <c r="R181" t="s">
        <v>364</v>
      </c>
      <c r="S181" t="s">
        <v>22</v>
      </c>
    </row>
    <row r="182" spans="1:19" x14ac:dyDescent="0.25">
      <c r="A182" s="6">
        <v>45460</v>
      </c>
      <c r="B182" t="s">
        <v>77</v>
      </c>
      <c r="C182" t="s">
        <v>16</v>
      </c>
      <c r="D182" t="s">
        <v>211</v>
      </c>
      <c r="E182" t="s">
        <v>31</v>
      </c>
      <c r="G182" t="s">
        <v>503</v>
      </c>
      <c r="H182" t="s">
        <v>20</v>
      </c>
      <c r="I182" t="s">
        <v>21</v>
      </c>
      <c r="J182">
        <v>0.2</v>
      </c>
      <c r="L182">
        <v>38.4</v>
      </c>
      <c r="M182" t="s">
        <v>22</v>
      </c>
      <c r="P182" t="s">
        <v>503</v>
      </c>
      <c r="Q182" t="s">
        <v>364</v>
      </c>
      <c r="R182" t="s">
        <v>364</v>
      </c>
      <c r="S182" t="s">
        <v>22</v>
      </c>
    </row>
    <row r="183" spans="1:19" x14ac:dyDescent="0.25">
      <c r="A183" s="6">
        <v>45460</v>
      </c>
      <c r="B183" t="s">
        <v>77</v>
      </c>
      <c r="C183" t="s">
        <v>16</v>
      </c>
      <c r="D183" t="s">
        <v>211</v>
      </c>
      <c r="E183" t="s">
        <v>31</v>
      </c>
      <c r="G183" t="s">
        <v>503</v>
      </c>
      <c r="H183" t="s">
        <v>20</v>
      </c>
      <c r="I183" t="s">
        <v>21</v>
      </c>
      <c r="J183">
        <v>0.2</v>
      </c>
      <c r="L183">
        <v>38.4</v>
      </c>
      <c r="M183" t="s">
        <v>22</v>
      </c>
      <c r="P183" t="s">
        <v>503</v>
      </c>
      <c r="Q183" t="s">
        <v>364</v>
      </c>
      <c r="R183" t="s">
        <v>364</v>
      </c>
      <c r="S183" t="s">
        <v>22</v>
      </c>
    </row>
    <row r="184" spans="1:19" x14ac:dyDescent="0.25">
      <c r="A184" s="6">
        <v>45448</v>
      </c>
      <c r="B184" t="s">
        <v>77</v>
      </c>
      <c r="C184" t="s">
        <v>16</v>
      </c>
      <c r="D184" t="s">
        <v>211</v>
      </c>
      <c r="E184" t="s">
        <v>31</v>
      </c>
      <c r="G184" t="s">
        <v>503</v>
      </c>
      <c r="H184" t="s">
        <v>20</v>
      </c>
      <c r="I184" t="s">
        <v>21</v>
      </c>
      <c r="J184">
        <v>0.2</v>
      </c>
      <c r="L184">
        <v>38.4</v>
      </c>
      <c r="M184" t="s">
        <v>22</v>
      </c>
      <c r="P184" t="s">
        <v>503</v>
      </c>
      <c r="Q184" t="s">
        <v>364</v>
      </c>
      <c r="R184" t="s">
        <v>364</v>
      </c>
      <c r="S184" t="s">
        <v>22</v>
      </c>
    </row>
    <row r="185" spans="1:19" x14ac:dyDescent="0.25">
      <c r="A185" s="6">
        <v>45455</v>
      </c>
      <c r="B185" t="s">
        <v>77</v>
      </c>
      <c r="C185" t="s">
        <v>16</v>
      </c>
      <c r="D185" t="s">
        <v>211</v>
      </c>
      <c r="E185" t="s">
        <v>31</v>
      </c>
      <c r="G185" t="s">
        <v>503</v>
      </c>
      <c r="H185" t="s">
        <v>20</v>
      </c>
      <c r="I185" t="s">
        <v>21</v>
      </c>
      <c r="J185">
        <v>0.4</v>
      </c>
      <c r="L185">
        <v>38.4</v>
      </c>
      <c r="M185" t="s">
        <v>22</v>
      </c>
      <c r="P185" t="s">
        <v>503</v>
      </c>
      <c r="Q185" t="s">
        <v>364</v>
      </c>
      <c r="R185" t="s">
        <v>364</v>
      </c>
      <c r="S185" t="s">
        <v>22</v>
      </c>
    </row>
    <row r="186" spans="1:19" x14ac:dyDescent="0.25">
      <c r="A186" s="6">
        <v>45461</v>
      </c>
      <c r="B186" t="s">
        <v>77</v>
      </c>
      <c r="C186" t="s">
        <v>16</v>
      </c>
      <c r="D186" t="s">
        <v>211</v>
      </c>
      <c r="E186" t="s">
        <v>31</v>
      </c>
      <c r="G186" t="s">
        <v>503</v>
      </c>
      <c r="H186" t="s">
        <v>20</v>
      </c>
      <c r="I186" t="s">
        <v>21</v>
      </c>
      <c r="J186">
        <v>0.2</v>
      </c>
      <c r="L186">
        <v>38.4</v>
      </c>
      <c r="M186" t="s">
        <v>22</v>
      </c>
      <c r="N186" s="6"/>
      <c r="P186" t="s">
        <v>503</v>
      </c>
      <c r="Q186" t="s">
        <v>364</v>
      </c>
      <c r="R186" t="s">
        <v>364</v>
      </c>
      <c r="S186" t="s">
        <v>22</v>
      </c>
    </row>
    <row r="187" spans="1:19" x14ac:dyDescent="0.25">
      <c r="A187" s="6">
        <v>45421</v>
      </c>
      <c r="B187" t="s">
        <v>77</v>
      </c>
      <c r="C187" t="s">
        <v>16</v>
      </c>
      <c r="D187" t="s">
        <v>211</v>
      </c>
      <c r="E187" t="s">
        <v>31</v>
      </c>
      <c r="G187" t="s">
        <v>503</v>
      </c>
      <c r="H187" t="s">
        <v>20</v>
      </c>
      <c r="I187" t="s">
        <v>21</v>
      </c>
      <c r="J187">
        <v>0.1</v>
      </c>
      <c r="L187">
        <v>38.4</v>
      </c>
      <c r="M187" t="s">
        <v>22</v>
      </c>
      <c r="N187" s="6"/>
      <c r="P187" t="s">
        <v>503</v>
      </c>
      <c r="Q187" t="s">
        <v>364</v>
      </c>
      <c r="R187" t="s">
        <v>364</v>
      </c>
      <c r="S187" t="s">
        <v>22</v>
      </c>
    </row>
    <row r="188" spans="1:19" x14ac:dyDescent="0.25">
      <c r="A188" s="6">
        <v>45463</v>
      </c>
      <c r="B188" t="s">
        <v>77</v>
      </c>
      <c r="C188" t="s">
        <v>16</v>
      </c>
      <c r="D188" t="s">
        <v>211</v>
      </c>
      <c r="E188" t="s">
        <v>31</v>
      </c>
      <c r="G188" t="s">
        <v>503</v>
      </c>
      <c r="H188" t="s">
        <v>20</v>
      </c>
      <c r="I188" t="s">
        <v>21</v>
      </c>
      <c r="J188">
        <v>0.2</v>
      </c>
      <c r="L188">
        <v>38.4</v>
      </c>
      <c r="M188" t="s">
        <v>22</v>
      </c>
      <c r="N188" s="6"/>
      <c r="P188" t="s">
        <v>503</v>
      </c>
      <c r="Q188" t="s">
        <v>364</v>
      </c>
      <c r="R188" t="s">
        <v>364</v>
      </c>
      <c r="S188" t="s">
        <v>22</v>
      </c>
    </row>
    <row r="189" spans="1:19" x14ac:dyDescent="0.25">
      <c r="A189" s="6">
        <v>45426</v>
      </c>
      <c r="B189" t="s">
        <v>77</v>
      </c>
      <c r="C189" t="s">
        <v>16</v>
      </c>
      <c r="D189" t="s">
        <v>211</v>
      </c>
      <c r="E189" t="s">
        <v>31</v>
      </c>
      <c r="G189" t="s">
        <v>503</v>
      </c>
      <c r="H189" t="s">
        <v>20</v>
      </c>
      <c r="I189" t="s">
        <v>21</v>
      </c>
      <c r="J189">
        <v>0.1</v>
      </c>
      <c r="L189">
        <v>38.4</v>
      </c>
      <c r="M189" t="s">
        <v>22</v>
      </c>
      <c r="N189" s="6"/>
      <c r="P189" t="s">
        <v>503</v>
      </c>
      <c r="Q189" t="s">
        <v>364</v>
      </c>
      <c r="R189" t="s">
        <v>364</v>
      </c>
      <c r="S189" t="s">
        <v>22</v>
      </c>
    </row>
    <row r="190" spans="1:19" x14ac:dyDescent="0.25">
      <c r="A190" s="6">
        <v>45428</v>
      </c>
      <c r="B190" t="s">
        <v>77</v>
      </c>
      <c r="C190" t="s">
        <v>16</v>
      </c>
      <c r="D190" t="s">
        <v>211</v>
      </c>
      <c r="E190" t="s">
        <v>31</v>
      </c>
      <c r="G190" t="s">
        <v>503</v>
      </c>
      <c r="H190" t="s">
        <v>20</v>
      </c>
      <c r="I190" t="s">
        <v>21</v>
      </c>
      <c r="J190">
        <v>0.7</v>
      </c>
      <c r="L190">
        <v>38.4</v>
      </c>
      <c r="M190" t="s">
        <v>22</v>
      </c>
      <c r="N190" s="6"/>
      <c r="P190" t="s">
        <v>503</v>
      </c>
      <c r="Q190" t="s">
        <v>364</v>
      </c>
      <c r="R190" t="s">
        <v>364</v>
      </c>
      <c r="S190" t="s">
        <v>22</v>
      </c>
    </row>
    <row r="191" spans="1:19" x14ac:dyDescent="0.25">
      <c r="A191" s="6">
        <v>45425</v>
      </c>
      <c r="B191" t="s">
        <v>77</v>
      </c>
      <c r="C191" t="s">
        <v>16</v>
      </c>
      <c r="D191" t="s">
        <v>211</v>
      </c>
      <c r="E191" t="s">
        <v>31</v>
      </c>
      <c r="G191" t="s">
        <v>503</v>
      </c>
      <c r="H191" t="s">
        <v>20</v>
      </c>
      <c r="I191" t="s">
        <v>21</v>
      </c>
      <c r="J191">
        <v>0.2</v>
      </c>
      <c r="L191">
        <v>38.4</v>
      </c>
      <c r="M191" t="s">
        <v>22</v>
      </c>
      <c r="N191" s="6"/>
      <c r="P191" t="s">
        <v>503</v>
      </c>
      <c r="Q191" t="s">
        <v>364</v>
      </c>
      <c r="R191" t="s">
        <v>364</v>
      </c>
      <c r="S191" t="s">
        <v>22</v>
      </c>
    </row>
    <row r="192" spans="1:19" x14ac:dyDescent="0.25">
      <c r="A192" s="6">
        <v>45425</v>
      </c>
      <c r="B192" t="s">
        <v>77</v>
      </c>
      <c r="C192" t="s">
        <v>16</v>
      </c>
      <c r="D192" t="s">
        <v>211</v>
      </c>
      <c r="E192" t="s">
        <v>31</v>
      </c>
      <c r="G192" t="s">
        <v>503</v>
      </c>
      <c r="H192" t="s">
        <v>20</v>
      </c>
      <c r="I192" t="s">
        <v>21</v>
      </c>
      <c r="J192">
        <v>0.2</v>
      </c>
      <c r="L192">
        <v>38.4</v>
      </c>
      <c r="M192" t="s">
        <v>22</v>
      </c>
      <c r="P192" t="s">
        <v>503</v>
      </c>
      <c r="Q192" t="s">
        <v>364</v>
      </c>
      <c r="R192" t="s">
        <v>364</v>
      </c>
      <c r="S192" t="s">
        <v>22</v>
      </c>
    </row>
    <row r="193" spans="1:19" x14ac:dyDescent="0.25">
      <c r="A193" s="6">
        <v>45425</v>
      </c>
      <c r="B193" t="s">
        <v>77</v>
      </c>
      <c r="C193" t="s">
        <v>16</v>
      </c>
      <c r="D193" t="s">
        <v>211</v>
      </c>
      <c r="E193" t="s">
        <v>31</v>
      </c>
      <c r="G193" t="s">
        <v>503</v>
      </c>
      <c r="H193" t="s">
        <v>20</v>
      </c>
      <c r="I193" t="s">
        <v>21</v>
      </c>
      <c r="J193">
        <v>0.6</v>
      </c>
      <c r="L193">
        <v>38.4</v>
      </c>
      <c r="M193" t="s">
        <v>22</v>
      </c>
      <c r="P193" t="s">
        <v>503</v>
      </c>
      <c r="Q193" t="s">
        <v>364</v>
      </c>
      <c r="R193" t="s">
        <v>364</v>
      </c>
      <c r="S193" t="s">
        <v>22</v>
      </c>
    </row>
    <row r="194" spans="1:19" x14ac:dyDescent="0.25">
      <c r="A194" s="6">
        <v>45421</v>
      </c>
      <c r="B194" t="s">
        <v>77</v>
      </c>
      <c r="C194" t="s">
        <v>16</v>
      </c>
      <c r="D194" t="s">
        <v>211</v>
      </c>
      <c r="E194" t="s">
        <v>31</v>
      </c>
      <c r="G194" t="s">
        <v>503</v>
      </c>
      <c r="H194" t="s">
        <v>20</v>
      </c>
      <c r="I194" t="s">
        <v>21</v>
      </c>
      <c r="J194">
        <v>0.1</v>
      </c>
      <c r="L194">
        <v>38.4</v>
      </c>
      <c r="M194" t="s">
        <v>22</v>
      </c>
      <c r="P194" t="s">
        <v>503</v>
      </c>
      <c r="Q194" t="s">
        <v>364</v>
      </c>
      <c r="R194" t="s">
        <v>364</v>
      </c>
      <c r="S194" t="s">
        <v>22</v>
      </c>
    </row>
    <row r="195" spans="1:19" x14ac:dyDescent="0.25">
      <c r="A195" s="6">
        <v>45429</v>
      </c>
      <c r="B195" t="s">
        <v>77</v>
      </c>
      <c r="C195" t="s">
        <v>16</v>
      </c>
      <c r="D195" t="s">
        <v>211</v>
      </c>
      <c r="E195" t="s">
        <v>31</v>
      </c>
      <c r="G195" t="s">
        <v>503</v>
      </c>
      <c r="H195" t="s">
        <v>20</v>
      </c>
      <c r="I195" t="s">
        <v>21</v>
      </c>
      <c r="J195">
        <v>0.6</v>
      </c>
      <c r="L195">
        <v>38.4</v>
      </c>
      <c r="M195" t="s">
        <v>22</v>
      </c>
      <c r="P195" t="s">
        <v>503</v>
      </c>
      <c r="Q195" t="s">
        <v>364</v>
      </c>
      <c r="R195" t="s">
        <v>364</v>
      </c>
      <c r="S195" t="s">
        <v>22</v>
      </c>
    </row>
    <row r="196" spans="1:19" x14ac:dyDescent="0.25">
      <c r="A196" s="6">
        <v>45429</v>
      </c>
      <c r="B196" t="s">
        <v>77</v>
      </c>
      <c r="C196" t="s">
        <v>16</v>
      </c>
      <c r="D196" t="s">
        <v>211</v>
      </c>
      <c r="E196" t="s">
        <v>31</v>
      </c>
      <c r="G196" t="s">
        <v>503</v>
      </c>
      <c r="H196" t="s">
        <v>20</v>
      </c>
      <c r="I196" t="s">
        <v>21</v>
      </c>
      <c r="J196">
        <v>1</v>
      </c>
      <c r="L196">
        <v>38.4</v>
      </c>
      <c r="M196" t="s">
        <v>22</v>
      </c>
      <c r="P196" t="s">
        <v>503</v>
      </c>
      <c r="Q196" t="s">
        <v>364</v>
      </c>
      <c r="R196" t="s">
        <v>364</v>
      </c>
      <c r="S196" t="s">
        <v>22</v>
      </c>
    </row>
    <row r="197" spans="1:19" x14ac:dyDescent="0.25">
      <c r="A197" s="6">
        <v>45429</v>
      </c>
      <c r="B197" t="s">
        <v>77</v>
      </c>
      <c r="C197" t="s">
        <v>16</v>
      </c>
      <c r="D197" t="s">
        <v>211</v>
      </c>
      <c r="E197" t="s">
        <v>31</v>
      </c>
      <c r="G197" t="s">
        <v>503</v>
      </c>
      <c r="H197" t="s">
        <v>20</v>
      </c>
      <c r="I197" t="s">
        <v>21</v>
      </c>
      <c r="J197">
        <v>0.1</v>
      </c>
      <c r="L197">
        <v>38.4</v>
      </c>
      <c r="M197" t="s">
        <v>22</v>
      </c>
      <c r="P197" t="s">
        <v>503</v>
      </c>
      <c r="Q197" t="s">
        <v>364</v>
      </c>
      <c r="R197" t="s">
        <v>364</v>
      </c>
      <c r="S197" t="s">
        <v>22</v>
      </c>
    </row>
    <row r="198" spans="1:19" x14ac:dyDescent="0.25">
      <c r="A198" s="6">
        <v>45429</v>
      </c>
      <c r="B198" t="s">
        <v>77</v>
      </c>
      <c r="C198" t="s">
        <v>16</v>
      </c>
      <c r="D198" t="s">
        <v>211</v>
      </c>
      <c r="E198" t="s">
        <v>31</v>
      </c>
      <c r="G198" t="s">
        <v>503</v>
      </c>
      <c r="H198" t="s">
        <v>20</v>
      </c>
      <c r="I198" t="s">
        <v>21</v>
      </c>
      <c r="J198">
        <v>0.2</v>
      </c>
      <c r="L198">
        <v>38.4</v>
      </c>
      <c r="M198" t="s">
        <v>22</v>
      </c>
      <c r="P198" t="s">
        <v>503</v>
      </c>
      <c r="Q198" t="s">
        <v>364</v>
      </c>
      <c r="R198" t="s">
        <v>364</v>
      </c>
      <c r="S198" t="s">
        <v>22</v>
      </c>
    </row>
    <row r="199" spans="1:19" x14ac:dyDescent="0.25">
      <c r="A199" s="6">
        <v>45411</v>
      </c>
      <c r="B199" t="s">
        <v>77</v>
      </c>
      <c r="C199" t="s">
        <v>16</v>
      </c>
      <c r="D199" t="s">
        <v>211</v>
      </c>
      <c r="E199" t="s">
        <v>31</v>
      </c>
      <c r="G199" t="s">
        <v>503</v>
      </c>
      <c r="H199" t="s">
        <v>20</v>
      </c>
      <c r="I199" t="s">
        <v>21</v>
      </c>
      <c r="J199">
        <v>1</v>
      </c>
      <c r="L199">
        <v>38.4</v>
      </c>
      <c r="M199" t="s">
        <v>22</v>
      </c>
      <c r="P199" t="s">
        <v>503</v>
      </c>
      <c r="Q199" t="s">
        <v>364</v>
      </c>
      <c r="R199" t="s">
        <v>364</v>
      </c>
      <c r="S199" t="s">
        <v>22</v>
      </c>
    </row>
    <row r="200" spans="1:19" x14ac:dyDescent="0.25">
      <c r="A200" s="6">
        <v>45411</v>
      </c>
      <c r="B200" t="s">
        <v>77</v>
      </c>
      <c r="C200" t="s">
        <v>16</v>
      </c>
      <c r="D200" t="s">
        <v>211</v>
      </c>
      <c r="E200" t="s">
        <v>31</v>
      </c>
      <c r="G200" t="s">
        <v>503</v>
      </c>
      <c r="H200" t="s">
        <v>20</v>
      </c>
      <c r="I200" t="s">
        <v>21</v>
      </c>
      <c r="J200">
        <v>1.5</v>
      </c>
      <c r="L200">
        <v>38.4</v>
      </c>
      <c r="M200" t="s">
        <v>22</v>
      </c>
      <c r="P200" t="s">
        <v>503</v>
      </c>
      <c r="Q200" t="s">
        <v>364</v>
      </c>
      <c r="R200" t="s">
        <v>364</v>
      </c>
      <c r="S200" t="s">
        <v>22</v>
      </c>
    </row>
    <row r="201" spans="1:19" x14ac:dyDescent="0.25">
      <c r="A201" s="6">
        <v>45441</v>
      </c>
      <c r="B201" t="s">
        <v>77</v>
      </c>
      <c r="C201" t="s">
        <v>16</v>
      </c>
      <c r="D201" t="s">
        <v>211</v>
      </c>
      <c r="E201" t="s">
        <v>31</v>
      </c>
      <c r="G201" t="s">
        <v>503</v>
      </c>
      <c r="H201" t="s">
        <v>20</v>
      </c>
      <c r="I201" t="s">
        <v>21</v>
      </c>
      <c r="J201">
        <v>0.2</v>
      </c>
      <c r="L201">
        <v>38.4</v>
      </c>
      <c r="M201" t="s">
        <v>22</v>
      </c>
      <c r="P201" t="s">
        <v>503</v>
      </c>
      <c r="Q201" t="s">
        <v>364</v>
      </c>
      <c r="R201" t="s">
        <v>364</v>
      </c>
      <c r="S201" t="s">
        <v>22</v>
      </c>
    </row>
    <row r="202" spans="1:19" x14ac:dyDescent="0.25">
      <c r="A202" s="6">
        <v>45414</v>
      </c>
      <c r="B202" t="s">
        <v>77</v>
      </c>
      <c r="C202" t="s">
        <v>16</v>
      </c>
      <c r="D202" t="s">
        <v>211</v>
      </c>
      <c r="E202" t="s">
        <v>31</v>
      </c>
      <c r="G202" t="s">
        <v>503</v>
      </c>
      <c r="H202" t="s">
        <v>20</v>
      </c>
      <c r="I202" t="s">
        <v>21</v>
      </c>
      <c r="J202">
        <v>0.1</v>
      </c>
      <c r="L202">
        <v>38.4</v>
      </c>
      <c r="M202" t="s">
        <v>22</v>
      </c>
      <c r="P202" t="s">
        <v>503</v>
      </c>
      <c r="Q202" t="s">
        <v>364</v>
      </c>
      <c r="R202" t="s">
        <v>364</v>
      </c>
      <c r="S202" t="s">
        <v>22</v>
      </c>
    </row>
    <row r="203" spans="1:19" x14ac:dyDescent="0.25">
      <c r="A203" s="6">
        <v>45440</v>
      </c>
      <c r="B203" t="s">
        <v>77</v>
      </c>
      <c r="C203" t="s">
        <v>16</v>
      </c>
      <c r="D203" t="s">
        <v>211</v>
      </c>
      <c r="E203" t="s">
        <v>31</v>
      </c>
      <c r="G203" t="s">
        <v>503</v>
      </c>
      <c r="H203" t="s">
        <v>20</v>
      </c>
      <c r="I203" t="s">
        <v>21</v>
      </c>
      <c r="J203">
        <v>1.6</v>
      </c>
      <c r="L203">
        <v>38.4</v>
      </c>
      <c r="M203" t="s">
        <v>22</v>
      </c>
      <c r="P203" t="s">
        <v>503</v>
      </c>
      <c r="Q203" t="s">
        <v>364</v>
      </c>
      <c r="R203" t="s">
        <v>364</v>
      </c>
      <c r="S203" t="s">
        <v>22</v>
      </c>
    </row>
    <row r="204" spans="1:19" x14ac:dyDescent="0.25">
      <c r="A204" s="6">
        <v>45433</v>
      </c>
      <c r="B204" t="s">
        <v>77</v>
      </c>
      <c r="C204" t="s">
        <v>16</v>
      </c>
      <c r="D204" t="s">
        <v>211</v>
      </c>
      <c r="E204" t="s">
        <v>31</v>
      </c>
      <c r="G204" t="s">
        <v>503</v>
      </c>
      <c r="H204" t="s">
        <v>20</v>
      </c>
      <c r="I204" t="s">
        <v>21</v>
      </c>
      <c r="J204">
        <v>0.1</v>
      </c>
      <c r="L204">
        <v>38.4</v>
      </c>
      <c r="M204" t="s">
        <v>22</v>
      </c>
      <c r="P204" t="s">
        <v>503</v>
      </c>
      <c r="Q204" t="s">
        <v>364</v>
      </c>
      <c r="R204" t="s">
        <v>364</v>
      </c>
      <c r="S204" t="s">
        <v>22</v>
      </c>
    </row>
    <row r="205" spans="1:19" x14ac:dyDescent="0.25">
      <c r="A205" s="6">
        <v>45440</v>
      </c>
      <c r="B205" t="s">
        <v>77</v>
      </c>
      <c r="C205" t="s">
        <v>16</v>
      </c>
      <c r="D205" t="s">
        <v>211</v>
      </c>
      <c r="E205" t="s">
        <v>31</v>
      </c>
      <c r="G205" t="s">
        <v>503</v>
      </c>
      <c r="H205" t="s">
        <v>20</v>
      </c>
      <c r="I205" t="s">
        <v>21</v>
      </c>
      <c r="J205">
        <v>0.1</v>
      </c>
      <c r="L205">
        <v>38.4</v>
      </c>
      <c r="M205" t="s">
        <v>22</v>
      </c>
      <c r="P205" t="s">
        <v>503</v>
      </c>
      <c r="Q205" t="s">
        <v>364</v>
      </c>
      <c r="R205" t="s">
        <v>364</v>
      </c>
      <c r="S205" t="s">
        <v>22</v>
      </c>
    </row>
    <row r="206" spans="1:19" x14ac:dyDescent="0.25">
      <c r="A206" s="6">
        <v>45440</v>
      </c>
      <c r="B206" t="s">
        <v>77</v>
      </c>
      <c r="C206" t="s">
        <v>16</v>
      </c>
      <c r="D206" t="s">
        <v>211</v>
      </c>
      <c r="E206" t="s">
        <v>31</v>
      </c>
      <c r="G206" t="s">
        <v>503</v>
      </c>
      <c r="H206" t="s">
        <v>20</v>
      </c>
      <c r="I206" t="s">
        <v>21</v>
      </c>
      <c r="J206">
        <v>0.1</v>
      </c>
      <c r="L206">
        <v>38.4</v>
      </c>
      <c r="M206" t="s">
        <v>22</v>
      </c>
      <c r="P206" t="s">
        <v>503</v>
      </c>
      <c r="Q206" t="s">
        <v>364</v>
      </c>
      <c r="R206" t="s">
        <v>364</v>
      </c>
      <c r="S206" t="s">
        <v>22</v>
      </c>
    </row>
    <row r="207" spans="1:19" x14ac:dyDescent="0.25">
      <c r="A207" s="6">
        <v>45454</v>
      </c>
      <c r="B207" t="s">
        <v>77</v>
      </c>
      <c r="C207" t="s">
        <v>16</v>
      </c>
      <c r="D207" t="s">
        <v>211</v>
      </c>
      <c r="E207" t="s">
        <v>31</v>
      </c>
      <c r="G207" t="s">
        <v>503</v>
      </c>
      <c r="H207" t="s">
        <v>20</v>
      </c>
      <c r="I207" t="s">
        <v>21</v>
      </c>
      <c r="J207">
        <v>0.1</v>
      </c>
      <c r="L207">
        <v>38.4</v>
      </c>
      <c r="M207" t="s">
        <v>22</v>
      </c>
      <c r="P207" t="s">
        <v>503</v>
      </c>
      <c r="Q207" t="s">
        <v>364</v>
      </c>
      <c r="R207" t="s">
        <v>364</v>
      </c>
      <c r="S207" t="s">
        <v>22</v>
      </c>
    </row>
    <row r="208" spans="1:19" x14ac:dyDescent="0.25">
      <c r="A208" s="6">
        <v>45454</v>
      </c>
      <c r="B208" t="s">
        <v>77</v>
      </c>
      <c r="C208" t="s">
        <v>16</v>
      </c>
      <c r="D208" t="s">
        <v>211</v>
      </c>
      <c r="E208" t="s">
        <v>31</v>
      </c>
      <c r="G208" t="s">
        <v>503</v>
      </c>
      <c r="H208" t="s">
        <v>20</v>
      </c>
      <c r="I208" t="s">
        <v>21</v>
      </c>
      <c r="J208">
        <v>0.5</v>
      </c>
      <c r="L208">
        <v>38.4</v>
      </c>
      <c r="M208" t="s">
        <v>22</v>
      </c>
      <c r="P208" t="s">
        <v>503</v>
      </c>
      <c r="Q208" t="s">
        <v>364</v>
      </c>
      <c r="R208" t="s">
        <v>364</v>
      </c>
      <c r="S208" t="s">
        <v>22</v>
      </c>
    </row>
    <row r="209" spans="1:19" x14ac:dyDescent="0.25">
      <c r="A209" s="6">
        <v>45456</v>
      </c>
      <c r="B209" t="s">
        <v>77</v>
      </c>
      <c r="C209" t="s">
        <v>16</v>
      </c>
      <c r="D209" t="s">
        <v>211</v>
      </c>
      <c r="E209" t="s">
        <v>31</v>
      </c>
      <c r="G209" t="s">
        <v>503</v>
      </c>
      <c r="H209" t="s">
        <v>20</v>
      </c>
      <c r="I209" t="s">
        <v>21</v>
      </c>
      <c r="J209">
        <v>0.3</v>
      </c>
      <c r="L209">
        <v>38.4</v>
      </c>
      <c r="M209" t="s">
        <v>22</v>
      </c>
      <c r="P209" t="s">
        <v>503</v>
      </c>
      <c r="Q209" t="s">
        <v>364</v>
      </c>
      <c r="R209" t="s">
        <v>364</v>
      </c>
      <c r="S209" t="s">
        <v>22</v>
      </c>
    </row>
    <row r="210" spans="1:19" x14ac:dyDescent="0.25">
      <c r="A210" s="6">
        <v>45436</v>
      </c>
      <c r="B210" t="s">
        <v>77</v>
      </c>
      <c r="C210" t="s">
        <v>16</v>
      </c>
      <c r="D210" t="s">
        <v>211</v>
      </c>
      <c r="E210" t="s">
        <v>31</v>
      </c>
      <c r="G210" t="s">
        <v>503</v>
      </c>
      <c r="H210" t="s">
        <v>20</v>
      </c>
      <c r="I210" t="s">
        <v>21</v>
      </c>
      <c r="J210">
        <v>0.8</v>
      </c>
      <c r="L210">
        <v>38.4</v>
      </c>
      <c r="M210" t="s">
        <v>22</v>
      </c>
      <c r="P210" t="s">
        <v>503</v>
      </c>
      <c r="Q210" t="s">
        <v>364</v>
      </c>
      <c r="R210" t="s">
        <v>364</v>
      </c>
      <c r="S210" t="s">
        <v>22</v>
      </c>
    </row>
    <row r="211" spans="1:19" x14ac:dyDescent="0.25">
      <c r="A211" s="6">
        <v>45414</v>
      </c>
      <c r="B211" t="s">
        <v>77</v>
      </c>
      <c r="C211" t="s">
        <v>16</v>
      </c>
      <c r="D211" t="s">
        <v>560</v>
      </c>
      <c r="E211" t="s">
        <v>31</v>
      </c>
      <c r="G211" t="s">
        <v>501</v>
      </c>
      <c r="H211" t="s">
        <v>20</v>
      </c>
      <c r="I211" t="s">
        <v>21</v>
      </c>
      <c r="J211">
        <v>0.4</v>
      </c>
      <c r="L211">
        <v>38.1</v>
      </c>
      <c r="M211" t="s">
        <v>26</v>
      </c>
      <c r="N211" s="6">
        <v>45476</v>
      </c>
      <c r="O211" t="s">
        <v>27</v>
      </c>
      <c r="P211" t="s">
        <v>501</v>
      </c>
      <c r="Q211" t="s">
        <v>561</v>
      </c>
      <c r="R211" t="s">
        <v>561</v>
      </c>
      <c r="S211" t="s">
        <v>26</v>
      </c>
    </row>
    <row r="212" spans="1:19" x14ac:dyDescent="0.25">
      <c r="A212" s="6">
        <v>45426</v>
      </c>
      <c r="B212" t="s">
        <v>77</v>
      </c>
      <c r="C212" t="s">
        <v>16</v>
      </c>
      <c r="D212" t="s">
        <v>560</v>
      </c>
      <c r="E212" t="s">
        <v>31</v>
      </c>
      <c r="G212" t="s">
        <v>501</v>
      </c>
      <c r="H212" t="s">
        <v>20</v>
      </c>
      <c r="I212" t="s">
        <v>21</v>
      </c>
      <c r="J212">
        <v>0.1</v>
      </c>
      <c r="L212">
        <v>38.1</v>
      </c>
      <c r="M212" t="s">
        <v>26</v>
      </c>
      <c r="N212" s="6">
        <v>45476</v>
      </c>
      <c r="O212" t="s">
        <v>27</v>
      </c>
      <c r="P212" t="s">
        <v>501</v>
      </c>
      <c r="Q212" t="s">
        <v>561</v>
      </c>
      <c r="R212" t="s">
        <v>561</v>
      </c>
      <c r="S212" t="s">
        <v>26</v>
      </c>
    </row>
    <row r="213" spans="1:19" x14ac:dyDescent="0.25">
      <c r="A213" s="6">
        <v>45470</v>
      </c>
      <c r="B213" t="s">
        <v>77</v>
      </c>
      <c r="C213" t="s">
        <v>16</v>
      </c>
      <c r="D213" t="s">
        <v>560</v>
      </c>
      <c r="E213" t="s">
        <v>31</v>
      </c>
      <c r="G213" t="s">
        <v>501</v>
      </c>
      <c r="H213" t="s">
        <v>20</v>
      </c>
      <c r="I213" t="s">
        <v>21</v>
      </c>
      <c r="J213">
        <v>0.1</v>
      </c>
      <c r="L213">
        <v>38.1</v>
      </c>
      <c r="M213" t="s">
        <v>26</v>
      </c>
      <c r="N213" s="6">
        <v>45476</v>
      </c>
      <c r="O213" t="s">
        <v>27</v>
      </c>
      <c r="P213" t="s">
        <v>501</v>
      </c>
      <c r="Q213" t="s">
        <v>561</v>
      </c>
      <c r="R213" t="s">
        <v>561</v>
      </c>
      <c r="S213" t="s">
        <v>26</v>
      </c>
    </row>
    <row r="214" spans="1:19" x14ac:dyDescent="0.25">
      <c r="A214" s="6">
        <v>45436</v>
      </c>
      <c r="B214" t="s">
        <v>77</v>
      </c>
      <c r="C214" t="s">
        <v>16</v>
      </c>
      <c r="D214" t="s">
        <v>560</v>
      </c>
      <c r="E214" t="s">
        <v>31</v>
      </c>
      <c r="G214" t="s">
        <v>501</v>
      </c>
      <c r="H214" t="s">
        <v>20</v>
      </c>
      <c r="I214" t="s">
        <v>21</v>
      </c>
      <c r="J214">
        <v>0.1</v>
      </c>
      <c r="L214">
        <v>38.1</v>
      </c>
      <c r="M214" t="s">
        <v>26</v>
      </c>
      <c r="N214" s="6">
        <v>45476</v>
      </c>
      <c r="O214" t="s">
        <v>27</v>
      </c>
      <c r="P214" t="s">
        <v>501</v>
      </c>
      <c r="Q214" t="s">
        <v>561</v>
      </c>
      <c r="R214" t="s">
        <v>561</v>
      </c>
      <c r="S214" t="s">
        <v>26</v>
      </c>
    </row>
    <row r="215" spans="1:19" x14ac:dyDescent="0.25">
      <c r="A215" s="6">
        <v>45384</v>
      </c>
      <c r="B215" t="s">
        <v>77</v>
      </c>
      <c r="C215" t="s">
        <v>16</v>
      </c>
      <c r="D215" t="s">
        <v>560</v>
      </c>
      <c r="E215" t="s">
        <v>31</v>
      </c>
      <c r="G215" t="s">
        <v>501</v>
      </c>
      <c r="H215" t="s">
        <v>20</v>
      </c>
      <c r="I215" t="s">
        <v>21</v>
      </c>
      <c r="J215">
        <v>0.1</v>
      </c>
      <c r="L215">
        <v>38.1</v>
      </c>
      <c r="M215" t="s">
        <v>26</v>
      </c>
      <c r="N215" s="6">
        <v>45476</v>
      </c>
      <c r="O215" t="s">
        <v>27</v>
      </c>
      <c r="P215" t="s">
        <v>501</v>
      </c>
      <c r="Q215" t="s">
        <v>561</v>
      </c>
      <c r="R215" t="s">
        <v>561</v>
      </c>
      <c r="S215" t="s">
        <v>26</v>
      </c>
    </row>
    <row r="216" spans="1:19" x14ac:dyDescent="0.25">
      <c r="A216" s="6">
        <v>45410</v>
      </c>
      <c r="B216" t="s">
        <v>77</v>
      </c>
      <c r="C216" t="s">
        <v>16</v>
      </c>
      <c r="D216" t="s">
        <v>560</v>
      </c>
      <c r="E216" t="s">
        <v>31</v>
      </c>
      <c r="G216" t="s">
        <v>501</v>
      </c>
      <c r="H216" t="s">
        <v>20</v>
      </c>
      <c r="I216" t="s">
        <v>21</v>
      </c>
      <c r="J216">
        <v>0.8</v>
      </c>
      <c r="L216">
        <v>38.1</v>
      </c>
      <c r="M216" t="s">
        <v>26</v>
      </c>
      <c r="N216" s="6">
        <v>45476</v>
      </c>
      <c r="O216" t="s">
        <v>27</v>
      </c>
      <c r="P216" t="s">
        <v>501</v>
      </c>
      <c r="Q216" t="s">
        <v>561</v>
      </c>
      <c r="R216" t="s">
        <v>561</v>
      </c>
      <c r="S216" t="s">
        <v>26</v>
      </c>
    </row>
    <row r="217" spans="1:19" x14ac:dyDescent="0.25">
      <c r="A217" s="6">
        <v>45460</v>
      </c>
      <c r="B217" t="s">
        <v>77</v>
      </c>
      <c r="C217" t="s">
        <v>16</v>
      </c>
      <c r="D217" t="s">
        <v>560</v>
      </c>
      <c r="E217" t="s">
        <v>31</v>
      </c>
      <c r="G217" t="s">
        <v>501</v>
      </c>
      <c r="H217" t="s">
        <v>20</v>
      </c>
      <c r="I217" t="s">
        <v>21</v>
      </c>
      <c r="J217">
        <v>0.1</v>
      </c>
      <c r="L217">
        <v>38.1</v>
      </c>
      <c r="M217" t="s">
        <v>26</v>
      </c>
      <c r="N217" s="6">
        <v>45476</v>
      </c>
      <c r="O217" t="s">
        <v>27</v>
      </c>
      <c r="P217" t="s">
        <v>501</v>
      </c>
      <c r="Q217" t="s">
        <v>561</v>
      </c>
      <c r="R217" t="s">
        <v>561</v>
      </c>
      <c r="S217" t="s">
        <v>26</v>
      </c>
    </row>
    <row r="218" spans="1:19" x14ac:dyDescent="0.25">
      <c r="A218" s="6">
        <v>45412</v>
      </c>
      <c r="B218" t="s">
        <v>77</v>
      </c>
      <c r="C218" t="s">
        <v>16</v>
      </c>
      <c r="D218" t="s">
        <v>560</v>
      </c>
      <c r="E218" t="s">
        <v>31</v>
      </c>
      <c r="G218" t="s">
        <v>501</v>
      </c>
      <c r="H218" t="s">
        <v>20</v>
      </c>
      <c r="I218" t="s">
        <v>21</v>
      </c>
      <c r="J218">
        <v>0.1</v>
      </c>
      <c r="L218">
        <v>38.1</v>
      </c>
      <c r="M218" t="s">
        <v>26</v>
      </c>
      <c r="N218" s="6">
        <v>45476</v>
      </c>
      <c r="O218" t="s">
        <v>27</v>
      </c>
      <c r="P218" t="s">
        <v>501</v>
      </c>
      <c r="Q218" t="s">
        <v>561</v>
      </c>
      <c r="R218" t="s">
        <v>561</v>
      </c>
      <c r="S218" t="s">
        <v>26</v>
      </c>
    </row>
    <row r="219" spans="1:19" x14ac:dyDescent="0.25">
      <c r="A219" s="6">
        <v>45442</v>
      </c>
      <c r="B219" t="s">
        <v>77</v>
      </c>
      <c r="C219" t="s">
        <v>16</v>
      </c>
      <c r="D219" t="s">
        <v>560</v>
      </c>
      <c r="E219" t="s">
        <v>31</v>
      </c>
      <c r="G219" t="s">
        <v>501</v>
      </c>
      <c r="H219" t="s">
        <v>20</v>
      </c>
      <c r="I219" t="s">
        <v>21</v>
      </c>
      <c r="J219">
        <v>0.1</v>
      </c>
      <c r="L219">
        <v>38.1</v>
      </c>
      <c r="M219" t="s">
        <v>26</v>
      </c>
      <c r="N219" s="6">
        <v>45476</v>
      </c>
      <c r="O219" t="s">
        <v>27</v>
      </c>
      <c r="P219" t="s">
        <v>501</v>
      </c>
      <c r="Q219" t="s">
        <v>561</v>
      </c>
      <c r="R219" t="s">
        <v>561</v>
      </c>
      <c r="S219" t="s">
        <v>26</v>
      </c>
    </row>
    <row r="220" spans="1:19" x14ac:dyDescent="0.25">
      <c r="A220" s="6">
        <v>45449</v>
      </c>
      <c r="B220" t="s">
        <v>77</v>
      </c>
      <c r="C220" t="s">
        <v>16</v>
      </c>
      <c r="D220" t="s">
        <v>560</v>
      </c>
      <c r="E220" t="s">
        <v>31</v>
      </c>
      <c r="G220" t="s">
        <v>501</v>
      </c>
      <c r="H220" t="s">
        <v>20</v>
      </c>
      <c r="I220" t="s">
        <v>21</v>
      </c>
      <c r="J220">
        <v>0.2</v>
      </c>
      <c r="L220">
        <v>38.1</v>
      </c>
      <c r="M220" t="s">
        <v>26</v>
      </c>
      <c r="N220" s="6">
        <v>45476</v>
      </c>
      <c r="O220" t="s">
        <v>27</v>
      </c>
      <c r="P220" t="s">
        <v>501</v>
      </c>
      <c r="Q220" t="s">
        <v>561</v>
      </c>
      <c r="R220" t="s">
        <v>561</v>
      </c>
      <c r="S220" t="s">
        <v>26</v>
      </c>
    </row>
    <row r="221" spans="1:19" x14ac:dyDescent="0.25">
      <c r="A221" s="6">
        <v>45442</v>
      </c>
      <c r="B221" t="s">
        <v>77</v>
      </c>
      <c r="C221" t="s">
        <v>16</v>
      </c>
      <c r="D221" t="s">
        <v>560</v>
      </c>
      <c r="E221" t="s">
        <v>31</v>
      </c>
      <c r="G221" t="s">
        <v>501</v>
      </c>
      <c r="H221" t="s">
        <v>20</v>
      </c>
      <c r="I221" t="s">
        <v>21</v>
      </c>
      <c r="J221">
        <v>0.1</v>
      </c>
      <c r="L221">
        <v>38.1</v>
      </c>
      <c r="M221" t="s">
        <v>26</v>
      </c>
      <c r="N221" s="6">
        <v>45476</v>
      </c>
      <c r="O221" t="s">
        <v>27</v>
      </c>
      <c r="P221" t="s">
        <v>501</v>
      </c>
      <c r="Q221" t="s">
        <v>561</v>
      </c>
      <c r="R221" t="s">
        <v>561</v>
      </c>
      <c r="S221" t="s">
        <v>26</v>
      </c>
    </row>
    <row r="222" spans="1:19" x14ac:dyDescent="0.25">
      <c r="A222" s="6">
        <v>45415</v>
      </c>
      <c r="B222" t="s">
        <v>77</v>
      </c>
      <c r="C222" t="s">
        <v>16</v>
      </c>
      <c r="D222" t="s">
        <v>560</v>
      </c>
      <c r="E222" t="s">
        <v>31</v>
      </c>
      <c r="G222" t="s">
        <v>501</v>
      </c>
      <c r="H222" t="s">
        <v>20</v>
      </c>
      <c r="I222" t="s">
        <v>21</v>
      </c>
      <c r="J222">
        <v>0.1</v>
      </c>
      <c r="L222">
        <v>38.1</v>
      </c>
      <c r="M222" t="s">
        <v>26</v>
      </c>
      <c r="N222" s="6">
        <v>45476</v>
      </c>
      <c r="O222" t="s">
        <v>27</v>
      </c>
      <c r="P222" t="s">
        <v>501</v>
      </c>
      <c r="Q222" t="s">
        <v>561</v>
      </c>
      <c r="R222" t="s">
        <v>561</v>
      </c>
      <c r="S222" t="s">
        <v>26</v>
      </c>
    </row>
    <row r="223" spans="1:19" x14ac:dyDescent="0.25">
      <c r="A223" s="6">
        <v>45402</v>
      </c>
      <c r="B223" t="s">
        <v>77</v>
      </c>
      <c r="C223" t="s">
        <v>16</v>
      </c>
      <c r="D223" t="s">
        <v>560</v>
      </c>
      <c r="E223" t="s">
        <v>31</v>
      </c>
      <c r="G223" t="s">
        <v>501</v>
      </c>
      <c r="H223" t="s">
        <v>20</v>
      </c>
      <c r="I223" t="s">
        <v>21</v>
      </c>
      <c r="J223">
        <v>1.6</v>
      </c>
      <c r="L223">
        <v>38.1</v>
      </c>
      <c r="M223" t="s">
        <v>26</v>
      </c>
      <c r="N223" s="6">
        <v>45476</v>
      </c>
      <c r="O223" t="s">
        <v>27</v>
      </c>
      <c r="P223" t="s">
        <v>501</v>
      </c>
      <c r="Q223" t="s">
        <v>561</v>
      </c>
      <c r="R223" t="s">
        <v>561</v>
      </c>
      <c r="S223" t="s">
        <v>26</v>
      </c>
    </row>
    <row r="224" spans="1:19" x14ac:dyDescent="0.25">
      <c r="A224" s="6">
        <v>45442</v>
      </c>
      <c r="B224" t="s">
        <v>77</v>
      </c>
      <c r="C224" t="s">
        <v>16</v>
      </c>
      <c r="D224" t="s">
        <v>560</v>
      </c>
      <c r="E224" t="s">
        <v>31</v>
      </c>
      <c r="G224" t="s">
        <v>501</v>
      </c>
      <c r="H224" t="s">
        <v>20</v>
      </c>
      <c r="I224" t="s">
        <v>21</v>
      </c>
      <c r="J224">
        <v>2.7</v>
      </c>
      <c r="L224">
        <v>38.1</v>
      </c>
      <c r="M224" t="s">
        <v>26</v>
      </c>
      <c r="N224" s="6">
        <v>45476</v>
      </c>
      <c r="O224" t="s">
        <v>27</v>
      </c>
      <c r="P224" t="s">
        <v>501</v>
      </c>
      <c r="Q224" t="s">
        <v>561</v>
      </c>
      <c r="R224" t="s">
        <v>561</v>
      </c>
      <c r="S224" t="s">
        <v>26</v>
      </c>
    </row>
    <row r="225" spans="1:19" x14ac:dyDescent="0.25">
      <c r="A225" s="6">
        <v>45470</v>
      </c>
      <c r="B225" t="s">
        <v>77</v>
      </c>
      <c r="C225" t="s">
        <v>16</v>
      </c>
      <c r="D225" t="s">
        <v>560</v>
      </c>
      <c r="E225" t="s">
        <v>31</v>
      </c>
      <c r="G225" t="s">
        <v>501</v>
      </c>
      <c r="H225" t="s">
        <v>20</v>
      </c>
      <c r="I225" t="s">
        <v>21</v>
      </c>
      <c r="J225">
        <v>0.1</v>
      </c>
      <c r="L225">
        <v>38.1</v>
      </c>
      <c r="M225" t="s">
        <v>26</v>
      </c>
      <c r="N225" s="6">
        <v>45476</v>
      </c>
      <c r="O225" t="s">
        <v>27</v>
      </c>
      <c r="P225" t="s">
        <v>501</v>
      </c>
      <c r="Q225" t="s">
        <v>561</v>
      </c>
      <c r="R225" t="s">
        <v>561</v>
      </c>
      <c r="S225" t="s">
        <v>26</v>
      </c>
    </row>
    <row r="226" spans="1:19" x14ac:dyDescent="0.25">
      <c r="A226" s="6">
        <v>45400</v>
      </c>
      <c r="B226" t="s">
        <v>77</v>
      </c>
      <c r="C226" t="s">
        <v>16</v>
      </c>
      <c r="D226" t="s">
        <v>560</v>
      </c>
      <c r="E226" t="s">
        <v>31</v>
      </c>
      <c r="G226" t="s">
        <v>501</v>
      </c>
      <c r="H226" t="s">
        <v>20</v>
      </c>
      <c r="I226" t="s">
        <v>21</v>
      </c>
      <c r="J226">
        <v>0.1</v>
      </c>
      <c r="L226">
        <v>38.1</v>
      </c>
      <c r="M226" t="s">
        <v>26</v>
      </c>
      <c r="N226" s="6">
        <v>45476</v>
      </c>
      <c r="O226" t="s">
        <v>27</v>
      </c>
      <c r="P226" t="s">
        <v>501</v>
      </c>
      <c r="Q226" t="s">
        <v>561</v>
      </c>
      <c r="R226" t="s">
        <v>561</v>
      </c>
      <c r="S226" t="s">
        <v>26</v>
      </c>
    </row>
    <row r="227" spans="1:19" x14ac:dyDescent="0.25">
      <c r="A227" s="6">
        <v>45434</v>
      </c>
      <c r="B227" t="s">
        <v>77</v>
      </c>
      <c r="C227" t="s">
        <v>16</v>
      </c>
      <c r="D227" t="s">
        <v>560</v>
      </c>
      <c r="E227" t="s">
        <v>31</v>
      </c>
      <c r="G227" t="s">
        <v>501</v>
      </c>
      <c r="H227" t="s">
        <v>20</v>
      </c>
      <c r="I227" t="s">
        <v>21</v>
      </c>
      <c r="J227">
        <v>0.2</v>
      </c>
      <c r="L227">
        <v>38.1</v>
      </c>
      <c r="M227" t="s">
        <v>26</v>
      </c>
      <c r="N227" s="6">
        <v>45476</v>
      </c>
      <c r="O227" t="s">
        <v>27</v>
      </c>
      <c r="P227" t="s">
        <v>501</v>
      </c>
      <c r="Q227" t="s">
        <v>561</v>
      </c>
      <c r="R227" t="s">
        <v>561</v>
      </c>
      <c r="S227" t="s">
        <v>26</v>
      </c>
    </row>
    <row r="228" spans="1:19" x14ac:dyDescent="0.25">
      <c r="A228" s="6">
        <v>45441</v>
      </c>
      <c r="B228" t="s">
        <v>77</v>
      </c>
      <c r="C228" t="s">
        <v>16</v>
      </c>
      <c r="D228" t="s">
        <v>560</v>
      </c>
      <c r="E228" t="s">
        <v>31</v>
      </c>
      <c r="G228" t="s">
        <v>501</v>
      </c>
      <c r="H228" t="s">
        <v>20</v>
      </c>
      <c r="I228" t="s">
        <v>21</v>
      </c>
      <c r="J228">
        <v>0.1</v>
      </c>
      <c r="L228">
        <v>38.1</v>
      </c>
      <c r="M228" t="s">
        <v>26</v>
      </c>
      <c r="N228" s="6">
        <v>45476</v>
      </c>
      <c r="O228" t="s">
        <v>27</v>
      </c>
      <c r="P228" t="s">
        <v>501</v>
      </c>
      <c r="Q228" t="s">
        <v>561</v>
      </c>
      <c r="R228" t="s">
        <v>561</v>
      </c>
      <c r="S228" t="s">
        <v>26</v>
      </c>
    </row>
    <row r="229" spans="1:19" x14ac:dyDescent="0.25">
      <c r="A229" s="6">
        <v>45446</v>
      </c>
      <c r="B229" t="s">
        <v>77</v>
      </c>
      <c r="C229" t="s">
        <v>16</v>
      </c>
      <c r="D229" t="s">
        <v>560</v>
      </c>
      <c r="E229" t="s">
        <v>31</v>
      </c>
      <c r="G229" t="s">
        <v>501</v>
      </c>
      <c r="H229" t="s">
        <v>20</v>
      </c>
      <c r="I229" t="s">
        <v>21</v>
      </c>
      <c r="J229">
        <v>0.1</v>
      </c>
      <c r="L229">
        <v>38.1</v>
      </c>
      <c r="M229" t="s">
        <v>26</v>
      </c>
      <c r="N229" s="6">
        <v>45476</v>
      </c>
      <c r="O229" t="s">
        <v>27</v>
      </c>
      <c r="P229" t="s">
        <v>501</v>
      </c>
      <c r="Q229" t="s">
        <v>561</v>
      </c>
      <c r="R229" t="s">
        <v>561</v>
      </c>
      <c r="S229" t="s">
        <v>26</v>
      </c>
    </row>
    <row r="230" spans="1:19" x14ac:dyDescent="0.25">
      <c r="A230" s="6">
        <v>45413</v>
      </c>
      <c r="B230" t="s">
        <v>77</v>
      </c>
      <c r="C230" t="s">
        <v>16</v>
      </c>
      <c r="D230" t="s">
        <v>560</v>
      </c>
      <c r="E230" t="s">
        <v>31</v>
      </c>
      <c r="G230" t="s">
        <v>501</v>
      </c>
      <c r="H230" t="s">
        <v>20</v>
      </c>
      <c r="I230" t="s">
        <v>21</v>
      </c>
      <c r="J230">
        <v>0.1</v>
      </c>
      <c r="L230">
        <v>38.1</v>
      </c>
      <c r="M230" t="s">
        <v>26</v>
      </c>
      <c r="N230" s="6">
        <v>45476</v>
      </c>
      <c r="O230" t="s">
        <v>27</v>
      </c>
      <c r="P230" t="s">
        <v>501</v>
      </c>
      <c r="Q230" t="s">
        <v>561</v>
      </c>
      <c r="R230" t="s">
        <v>561</v>
      </c>
      <c r="S230" t="s">
        <v>26</v>
      </c>
    </row>
    <row r="231" spans="1:19" x14ac:dyDescent="0.25">
      <c r="A231" s="6">
        <v>45413</v>
      </c>
      <c r="B231" t="s">
        <v>77</v>
      </c>
      <c r="C231" t="s">
        <v>16</v>
      </c>
      <c r="D231" t="s">
        <v>560</v>
      </c>
      <c r="E231" t="s">
        <v>31</v>
      </c>
      <c r="G231" t="s">
        <v>501</v>
      </c>
      <c r="H231" t="s">
        <v>20</v>
      </c>
      <c r="I231" t="s">
        <v>21</v>
      </c>
      <c r="J231">
        <v>0.1</v>
      </c>
      <c r="L231">
        <v>38.1</v>
      </c>
      <c r="M231" t="s">
        <v>26</v>
      </c>
      <c r="N231" s="6">
        <v>45476</v>
      </c>
      <c r="O231" t="s">
        <v>27</v>
      </c>
      <c r="P231" t="s">
        <v>501</v>
      </c>
      <c r="Q231" t="s">
        <v>561</v>
      </c>
      <c r="R231" t="s">
        <v>561</v>
      </c>
      <c r="S231" t="s">
        <v>26</v>
      </c>
    </row>
    <row r="232" spans="1:19" x14ac:dyDescent="0.25">
      <c r="A232" s="6">
        <v>45446</v>
      </c>
      <c r="B232" t="s">
        <v>77</v>
      </c>
      <c r="C232" t="s">
        <v>16</v>
      </c>
      <c r="D232" t="s">
        <v>560</v>
      </c>
      <c r="E232" t="s">
        <v>31</v>
      </c>
      <c r="G232" t="s">
        <v>501</v>
      </c>
      <c r="H232" t="s">
        <v>20</v>
      </c>
      <c r="I232" t="s">
        <v>21</v>
      </c>
      <c r="J232">
        <v>0.1</v>
      </c>
      <c r="L232">
        <v>38.1</v>
      </c>
      <c r="M232" t="s">
        <v>26</v>
      </c>
      <c r="N232" s="6">
        <v>45476</v>
      </c>
      <c r="O232" t="s">
        <v>27</v>
      </c>
      <c r="P232" t="s">
        <v>501</v>
      </c>
      <c r="Q232" t="s">
        <v>561</v>
      </c>
      <c r="R232" t="s">
        <v>561</v>
      </c>
      <c r="S232" t="s">
        <v>26</v>
      </c>
    </row>
    <row r="233" spans="1:19" x14ac:dyDescent="0.25">
      <c r="A233" s="6">
        <v>45412</v>
      </c>
      <c r="B233" t="s">
        <v>77</v>
      </c>
      <c r="C233" t="s">
        <v>16</v>
      </c>
      <c r="D233" t="s">
        <v>560</v>
      </c>
      <c r="E233" t="s">
        <v>31</v>
      </c>
      <c r="G233" t="s">
        <v>501</v>
      </c>
      <c r="H233" t="s">
        <v>20</v>
      </c>
      <c r="I233" t="s">
        <v>21</v>
      </c>
      <c r="J233">
        <v>0.1</v>
      </c>
      <c r="L233">
        <v>38.1</v>
      </c>
      <c r="M233" t="s">
        <v>26</v>
      </c>
      <c r="N233" s="6">
        <v>45476</v>
      </c>
      <c r="O233" t="s">
        <v>27</v>
      </c>
      <c r="P233" t="s">
        <v>501</v>
      </c>
      <c r="Q233" t="s">
        <v>561</v>
      </c>
      <c r="R233" t="s">
        <v>561</v>
      </c>
      <c r="S233" t="s">
        <v>26</v>
      </c>
    </row>
    <row r="234" spans="1:19" x14ac:dyDescent="0.25">
      <c r="A234" s="6">
        <v>45425</v>
      </c>
      <c r="B234" t="s">
        <v>77</v>
      </c>
      <c r="C234" t="s">
        <v>16</v>
      </c>
      <c r="D234" t="s">
        <v>560</v>
      </c>
      <c r="E234" t="s">
        <v>31</v>
      </c>
      <c r="G234" t="s">
        <v>501</v>
      </c>
      <c r="H234" t="s">
        <v>20</v>
      </c>
      <c r="I234" t="s">
        <v>21</v>
      </c>
      <c r="J234">
        <v>0.2</v>
      </c>
      <c r="L234">
        <v>38.1</v>
      </c>
      <c r="M234" t="s">
        <v>26</v>
      </c>
      <c r="N234" s="6">
        <v>45476</v>
      </c>
      <c r="O234" t="s">
        <v>27</v>
      </c>
      <c r="P234" t="s">
        <v>501</v>
      </c>
      <c r="Q234" t="s">
        <v>561</v>
      </c>
      <c r="R234" t="s">
        <v>561</v>
      </c>
      <c r="S234" t="s">
        <v>26</v>
      </c>
    </row>
    <row r="235" spans="1:19" x14ac:dyDescent="0.25">
      <c r="A235" s="6">
        <v>45412</v>
      </c>
      <c r="B235" t="s">
        <v>77</v>
      </c>
      <c r="C235" t="s">
        <v>16</v>
      </c>
      <c r="D235" t="s">
        <v>560</v>
      </c>
      <c r="E235" t="s">
        <v>31</v>
      </c>
      <c r="G235" t="s">
        <v>501</v>
      </c>
      <c r="H235" t="s">
        <v>20</v>
      </c>
      <c r="I235" t="s">
        <v>21</v>
      </c>
      <c r="J235">
        <v>0.2</v>
      </c>
      <c r="L235">
        <v>38.1</v>
      </c>
      <c r="M235" t="s">
        <v>26</v>
      </c>
      <c r="N235" s="6">
        <v>45476</v>
      </c>
      <c r="O235" t="s">
        <v>27</v>
      </c>
      <c r="P235" t="s">
        <v>501</v>
      </c>
      <c r="Q235" t="s">
        <v>561</v>
      </c>
      <c r="R235" t="s">
        <v>561</v>
      </c>
      <c r="S235" t="s">
        <v>26</v>
      </c>
    </row>
    <row r="236" spans="1:19" x14ac:dyDescent="0.25">
      <c r="A236" s="6">
        <v>45443</v>
      </c>
      <c r="B236" t="s">
        <v>77</v>
      </c>
      <c r="C236" t="s">
        <v>16</v>
      </c>
      <c r="D236" t="s">
        <v>560</v>
      </c>
      <c r="E236" t="s">
        <v>31</v>
      </c>
      <c r="G236" t="s">
        <v>501</v>
      </c>
      <c r="H236" t="s">
        <v>80</v>
      </c>
      <c r="I236" t="s">
        <v>21</v>
      </c>
      <c r="J236">
        <v>2.8</v>
      </c>
      <c r="L236">
        <v>38.1</v>
      </c>
      <c r="M236" t="s">
        <v>26</v>
      </c>
      <c r="N236" s="6">
        <v>45476</v>
      </c>
      <c r="O236" t="s">
        <v>27</v>
      </c>
      <c r="P236" t="s">
        <v>501</v>
      </c>
      <c r="Q236" t="s">
        <v>561</v>
      </c>
      <c r="R236" t="s">
        <v>561</v>
      </c>
      <c r="S236" t="s">
        <v>26</v>
      </c>
    </row>
    <row r="237" spans="1:19" x14ac:dyDescent="0.25">
      <c r="A237" s="6">
        <v>45443</v>
      </c>
      <c r="B237" t="s">
        <v>77</v>
      </c>
      <c r="C237" t="s">
        <v>16</v>
      </c>
      <c r="D237" t="s">
        <v>560</v>
      </c>
      <c r="E237" t="s">
        <v>31</v>
      </c>
      <c r="G237" t="s">
        <v>501</v>
      </c>
      <c r="H237" t="s">
        <v>20</v>
      </c>
      <c r="I237" t="s">
        <v>21</v>
      </c>
      <c r="J237">
        <v>2.2999999999999998</v>
      </c>
      <c r="L237">
        <v>38.1</v>
      </c>
      <c r="M237" t="s">
        <v>26</v>
      </c>
      <c r="N237" s="6">
        <v>45476</v>
      </c>
      <c r="O237" t="s">
        <v>27</v>
      </c>
      <c r="P237" t="s">
        <v>501</v>
      </c>
      <c r="Q237" t="s">
        <v>561</v>
      </c>
      <c r="R237" t="s">
        <v>561</v>
      </c>
      <c r="S237" t="s">
        <v>26</v>
      </c>
    </row>
    <row r="238" spans="1:19" x14ac:dyDescent="0.25">
      <c r="A238" s="6">
        <v>45443</v>
      </c>
      <c r="B238" t="s">
        <v>77</v>
      </c>
      <c r="C238" t="s">
        <v>16</v>
      </c>
      <c r="D238" t="s">
        <v>560</v>
      </c>
      <c r="E238" t="s">
        <v>31</v>
      </c>
      <c r="G238" t="s">
        <v>501</v>
      </c>
      <c r="H238" t="s">
        <v>20</v>
      </c>
      <c r="I238" t="s">
        <v>21</v>
      </c>
      <c r="J238">
        <v>0.1</v>
      </c>
      <c r="L238">
        <v>38.1</v>
      </c>
      <c r="M238" t="s">
        <v>26</v>
      </c>
      <c r="N238" s="6">
        <v>45476</v>
      </c>
      <c r="O238" t="s">
        <v>27</v>
      </c>
      <c r="P238" t="s">
        <v>501</v>
      </c>
      <c r="Q238" t="s">
        <v>561</v>
      </c>
      <c r="R238" t="s">
        <v>561</v>
      </c>
      <c r="S238" t="s">
        <v>26</v>
      </c>
    </row>
    <row r="239" spans="1:19" x14ac:dyDescent="0.25">
      <c r="A239" s="6">
        <v>45412</v>
      </c>
      <c r="B239" t="s">
        <v>77</v>
      </c>
      <c r="C239" t="s">
        <v>16</v>
      </c>
      <c r="D239" t="s">
        <v>560</v>
      </c>
      <c r="E239" t="s">
        <v>31</v>
      </c>
      <c r="G239" t="s">
        <v>501</v>
      </c>
      <c r="H239" t="s">
        <v>20</v>
      </c>
      <c r="I239" t="s">
        <v>21</v>
      </c>
      <c r="J239">
        <v>0.1</v>
      </c>
      <c r="L239">
        <v>38.1</v>
      </c>
      <c r="M239" t="s">
        <v>26</v>
      </c>
      <c r="N239" s="6">
        <v>45476</v>
      </c>
      <c r="O239" t="s">
        <v>27</v>
      </c>
      <c r="P239" t="s">
        <v>501</v>
      </c>
      <c r="Q239" t="s">
        <v>561</v>
      </c>
      <c r="R239" t="s">
        <v>561</v>
      </c>
      <c r="S239" t="s">
        <v>26</v>
      </c>
    </row>
    <row r="240" spans="1:19" x14ac:dyDescent="0.25">
      <c r="A240" s="6">
        <v>45436</v>
      </c>
      <c r="B240" t="s">
        <v>77</v>
      </c>
      <c r="C240" t="s">
        <v>16</v>
      </c>
      <c r="D240" t="s">
        <v>560</v>
      </c>
      <c r="E240" t="s">
        <v>31</v>
      </c>
      <c r="G240" t="s">
        <v>501</v>
      </c>
      <c r="H240" t="s">
        <v>20</v>
      </c>
      <c r="I240" t="s">
        <v>21</v>
      </c>
      <c r="J240">
        <v>0.1</v>
      </c>
      <c r="L240">
        <v>38.1</v>
      </c>
      <c r="M240" t="s">
        <v>26</v>
      </c>
      <c r="N240" s="6">
        <v>45476</v>
      </c>
      <c r="O240" t="s">
        <v>27</v>
      </c>
      <c r="P240" t="s">
        <v>501</v>
      </c>
      <c r="Q240" t="s">
        <v>561</v>
      </c>
      <c r="R240" t="s">
        <v>561</v>
      </c>
      <c r="S240" t="s">
        <v>26</v>
      </c>
    </row>
    <row r="241" spans="1:19" x14ac:dyDescent="0.25">
      <c r="A241" s="6">
        <v>45468</v>
      </c>
      <c r="B241" t="s">
        <v>77</v>
      </c>
      <c r="C241" t="s">
        <v>16</v>
      </c>
      <c r="D241" t="s">
        <v>560</v>
      </c>
      <c r="E241" t="s">
        <v>31</v>
      </c>
      <c r="G241" t="s">
        <v>501</v>
      </c>
      <c r="H241" t="s">
        <v>20</v>
      </c>
      <c r="I241" t="s">
        <v>21</v>
      </c>
      <c r="J241">
        <v>0.5</v>
      </c>
      <c r="L241">
        <v>38.1</v>
      </c>
      <c r="M241" t="s">
        <v>26</v>
      </c>
      <c r="N241" s="6">
        <v>45476</v>
      </c>
      <c r="O241" t="s">
        <v>27</v>
      </c>
      <c r="P241" t="s">
        <v>501</v>
      </c>
      <c r="Q241" t="s">
        <v>561</v>
      </c>
      <c r="R241" t="s">
        <v>561</v>
      </c>
      <c r="S241" t="s">
        <v>26</v>
      </c>
    </row>
    <row r="242" spans="1:19" x14ac:dyDescent="0.25">
      <c r="A242" s="6">
        <v>45421</v>
      </c>
      <c r="B242" t="s">
        <v>77</v>
      </c>
      <c r="C242" t="s">
        <v>16</v>
      </c>
      <c r="D242" t="s">
        <v>61</v>
      </c>
      <c r="E242" t="s">
        <v>51</v>
      </c>
      <c r="G242" t="s">
        <v>501</v>
      </c>
      <c r="H242" t="s">
        <v>20</v>
      </c>
      <c r="I242" t="s">
        <v>21</v>
      </c>
      <c r="J242">
        <v>2.4</v>
      </c>
      <c r="L242">
        <v>38.1</v>
      </c>
      <c r="M242" t="s">
        <v>26</v>
      </c>
      <c r="N242" s="6">
        <v>45458</v>
      </c>
      <c r="O242" t="s">
        <v>27</v>
      </c>
      <c r="P242" t="s">
        <v>501</v>
      </c>
      <c r="R242" t="s">
        <v>239</v>
      </c>
      <c r="S242" t="s">
        <v>26</v>
      </c>
    </row>
    <row r="243" spans="1:19" x14ac:dyDescent="0.25">
      <c r="A243" s="6">
        <v>45402</v>
      </c>
      <c r="B243" t="s">
        <v>77</v>
      </c>
      <c r="C243" t="s">
        <v>16</v>
      </c>
      <c r="D243" t="s">
        <v>61</v>
      </c>
      <c r="E243" t="s">
        <v>51</v>
      </c>
      <c r="G243" t="s">
        <v>501</v>
      </c>
      <c r="H243" t="s">
        <v>20</v>
      </c>
      <c r="I243" t="s">
        <v>21</v>
      </c>
      <c r="J243">
        <v>0.3</v>
      </c>
      <c r="L243">
        <v>38.1</v>
      </c>
      <c r="M243" t="s">
        <v>26</v>
      </c>
      <c r="N243" s="6">
        <v>45458</v>
      </c>
      <c r="O243" t="s">
        <v>27</v>
      </c>
      <c r="P243" t="s">
        <v>501</v>
      </c>
      <c r="R243" t="s">
        <v>239</v>
      </c>
      <c r="S243" t="s">
        <v>26</v>
      </c>
    </row>
    <row r="244" spans="1:19" x14ac:dyDescent="0.25">
      <c r="A244" s="6">
        <v>45404</v>
      </c>
      <c r="B244" t="s">
        <v>77</v>
      </c>
      <c r="C244" t="s">
        <v>16</v>
      </c>
      <c r="D244" t="s">
        <v>61</v>
      </c>
      <c r="E244" t="s">
        <v>51</v>
      </c>
      <c r="G244" t="s">
        <v>501</v>
      </c>
      <c r="H244" t="s">
        <v>20</v>
      </c>
      <c r="I244" t="s">
        <v>21</v>
      </c>
      <c r="J244">
        <v>2.2999999999999998</v>
      </c>
      <c r="L244">
        <v>38.1</v>
      </c>
      <c r="M244" t="s">
        <v>26</v>
      </c>
      <c r="N244" s="6">
        <v>45458</v>
      </c>
      <c r="O244" t="s">
        <v>27</v>
      </c>
      <c r="P244" t="s">
        <v>501</v>
      </c>
      <c r="R244" t="s">
        <v>239</v>
      </c>
      <c r="S244" t="s">
        <v>26</v>
      </c>
    </row>
    <row r="245" spans="1:19" x14ac:dyDescent="0.25">
      <c r="A245" s="6">
        <v>45454</v>
      </c>
      <c r="B245" t="s">
        <v>77</v>
      </c>
      <c r="C245" t="s">
        <v>16</v>
      </c>
      <c r="D245" t="s">
        <v>61</v>
      </c>
      <c r="E245" t="s">
        <v>51</v>
      </c>
      <c r="G245" t="s">
        <v>501</v>
      </c>
      <c r="H245" t="s">
        <v>20</v>
      </c>
      <c r="I245" t="s">
        <v>21</v>
      </c>
      <c r="J245">
        <v>1.1000000000000001</v>
      </c>
      <c r="L245">
        <v>38.1</v>
      </c>
      <c r="M245" t="s">
        <v>26</v>
      </c>
      <c r="N245" s="6">
        <v>45458</v>
      </c>
      <c r="O245" t="s">
        <v>27</v>
      </c>
      <c r="P245" t="s">
        <v>501</v>
      </c>
      <c r="R245" t="s">
        <v>239</v>
      </c>
      <c r="S245" t="s">
        <v>26</v>
      </c>
    </row>
    <row r="246" spans="1:19" x14ac:dyDescent="0.25">
      <c r="A246" s="6">
        <v>45454</v>
      </c>
      <c r="B246" t="s">
        <v>77</v>
      </c>
      <c r="C246" t="s">
        <v>16</v>
      </c>
      <c r="D246" t="s">
        <v>61</v>
      </c>
      <c r="E246" t="s">
        <v>51</v>
      </c>
      <c r="G246" t="s">
        <v>501</v>
      </c>
      <c r="H246" t="s">
        <v>20</v>
      </c>
      <c r="I246" t="s">
        <v>21</v>
      </c>
      <c r="J246">
        <v>0.1</v>
      </c>
      <c r="L246">
        <v>38.1</v>
      </c>
      <c r="M246" t="s">
        <v>26</v>
      </c>
      <c r="N246" s="6">
        <v>45458</v>
      </c>
      <c r="O246" t="s">
        <v>27</v>
      </c>
      <c r="P246" t="s">
        <v>501</v>
      </c>
      <c r="R246" t="s">
        <v>239</v>
      </c>
      <c r="S246" t="s">
        <v>26</v>
      </c>
    </row>
    <row r="247" spans="1:19" x14ac:dyDescent="0.25">
      <c r="A247" s="6">
        <v>45454</v>
      </c>
      <c r="B247" t="s">
        <v>77</v>
      </c>
      <c r="C247" t="s">
        <v>16</v>
      </c>
      <c r="D247" t="s">
        <v>61</v>
      </c>
      <c r="E247" t="s">
        <v>51</v>
      </c>
      <c r="G247" t="s">
        <v>501</v>
      </c>
      <c r="H247" t="s">
        <v>20</v>
      </c>
      <c r="I247" t="s">
        <v>21</v>
      </c>
      <c r="J247">
        <v>0.1</v>
      </c>
      <c r="L247">
        <v>38.1</v>
      </c>
      <c r="M247" t="s">
        <v>26</v>
      </c>
      <c r="N247" s="6">
        <v>45458</v>
      </c>
      <c r="O247" t="s">
        <v>27</v>
      </c>
      <c r="P247" t="s">
        <v>501</v>
      </c>
      <c r="R247" t="s">
        <v>239</v>
      </c>
      <c r="S247" t="s">
        <v>26</v>
      </c>
    </row>
    <row r="248" spans="1:19" x14ac:dyDescent="0.25">
      <c r="A248" s="6">
        <v>45454</v>
      </c>
      <c r="B248" t="s">
        <v>77</v>
      </c>
      <c r="C248" t="s">
        <v>16</v>
      </c>
      <c r="D248" t="s">
        <v>61</v>
      </c>
      <c r="E248" t="s">
        <v>51</v>
      </c>
      <c r="G248" t="s">
        <v>501</v>
      </c>
      <c r="H248" t="s">
        <v>20</v>
      </c>
      <c r="I248" t="s">
        <v>21</v>
      </c>
      <c r="J248">
        <v>0.1</v>
      </c>
      <c r="L248">
        <v>38.1</v>
      </c>
      <c r="M248" t="s">
        <v>26</v>
      </c>
      <c r="N248" s="6">
        <v>45458</v>
      </c>
      <c r="O248" t="s">
        <v>27</v>
      </c>
      <c r="P248" t="s">
        <v>501</v>
      </c>
      <c r="R248" t="s">
        <v>239</v>
      </c>
      <c r="S248" t="s">
        <v>26</v>
      </c>
    </row>
    <row r="249" spans="1:19" x14ac:dyDescent="0.25">
      <c r="A249" s="6">
        <v>45453</v>
      </c>
      <c r="B249" t="s">
        <v>77</v>
      </c>
      <c r="C249" t="s">
        <v>16</v>
      </c>
      <c r="D249" t="s">
        <v>61</v>
      </c>
      <c r="E249" t="s">
        <v>51</v>
      </c>
      <c r="G249" t="s">
        <v>501</v>
      </c>
      <c r="H249" t="s">
        <v>20</v>
      </c>
      <c r="I249" t="s">
        <v>21</v>
      </c>
      <c r="J249">
        <v>0.1</v>
      </c>
      <c r="L249">
        <v>38.1</v>
      </c>
      <c r="M249" t="s">
        <v>26</v>
      </c>
      <c r="N249" s="6">
        <v>45458</v>
      </c>
      <c r="O249" t="s">
        <v>27</v>
      </c>
      <c r="P249" t="s">
        <v>501</v>
      </c>
      <c r="R249" t="s">
        <v>239</v>
      </c>
      <c r="S249" t="s">
        <v>26</v>
      </c>
    </row>
    <row r="250" spans="1:19" x14ac:dyDescent="0.25">
      <c r="A250" s="6">
        <v>45405</v>
      </c>
      <c r="B250" t="s">
        <v>77</v>
      </c>
      <c r="C250" t="s">
        <v>16</v>
      </c>
      <c r="D250" t="s">
        <v>61</v>
      </c>
      <c r="E250" t="s">
        <v>51</v>
      </c>
      <c r="G250" t="s">
        <v>501</v>
      </c>
      <c r="H250" t="s">
        <v>20</v>
      </c>
      <c r="I250" t="s">
        <v>21</v>
      </c>
      <c r="J250">
        <v>0.2</v>
      </c>
      <c r="L250">
        <v>38.1</v>
      </c>
      <c r="M250" t="s">
        <v>26</v>
      </c>
      <c r="N250" s="6">
        <v>45458</v>
      </c>
      <c r="O250" t="s">
        <v>27</v>
      </c>
      <c r="P250" t="s">
        <v>501</v>
      </c>
      <c r="R250" t="s">
        <v>239</v>
      </c>
      <c r="S250" t="s">
        <v>26</v>
      </c>
    </row>
    <row r="251" spans="1:19" x14ac:dyDescent="0.25">
      <c r="A251" s="6">
        <v>45405</v>
      </c>
      <c r="B251" t="s">
        <v>77</v>
      </c>
      <c r="C251" t="s">
        <v>16</v>
      </c>
      <c r="D251" t="s">
        <v>61</v>
      </c>
      <c r="E251" t="s">
        <v>51</v>
      </c>
      <c r="G251" t="s">
        <v>501</v>
      </c>
      <c r="H251" t="s">
        <v>20</v>
      </c>
      <c r="I251" t="s">
        <v>21</v>
      </c>
      <c r="J251">
        <v>0.2</v>
      </c>
      <c r="L251">
        <v>38.1</v>
      </c>
      <c r="M251" t="s">
        <v>26</v>
      </c>
      <c r="N251" s="6">
        <v>45458</v>
      </c>
      <c r="O251" t="s">
        <v>27</v>
      </c>
      <c r="P251" t="s">
        <v>501</v>
      </c>
      <c r="R251" t="s">
        <v>239</v>
      </c>
      <c r="S251" t="s">
        <v>26</v>
      </c>
    </row>
    <row r="252" spans="1:19" x14ac:dyDescent="0.25">
      <c r="A252" s="6">
        <v>45448</v>
      </c>
      <c r="B252" t="s">
        <v>77</v>
      </c>
      <c r="C252" t="s">
        <v>16</v>
      </c>
      <c r="D252" t="s">
        <v>61</v>
      </c>
      <c r="E252" t="s">
        <v>51</v>
      </c>
      <c r="G252" t="s">
        <v>501</v>
      </c>
      <c r="H252" t="s">
        <v>20</v>
      </c>
      <c r="I252" t="s">
        <v>21</v>
      </c>
      <c r="J252">
        <v>0.9</v>
      </c>
      <c r="L252">
        <v>38.1</v>
      </c>
      <c r="M252" t="s">
        <v>26</v>
      </c>
      <c r="N252" s="6">
        <v>45458</v>
      </c>
      <c r="O252" t="s">
        <v>27</v>
      </c>
      <c r="P252" t="s">
        <v>501</v>
      </c>
      <c r="R252" t="s">
        <v>239</v>
      </c>
      <c r="S252" t="s">
        <v>26</v>
      </c>
    </row>
    <row r="253" spans="1:19" x14ac:dyDescent="0.25">
      <c r="A253" s="6">
        <v>45407</v>
      </c>
      <c r="B253" t="s">
        <v>77</v>
      </c>
      <c r="C253" t="s">
        <v>16</v>
      </c>
      <c r="D253" t="s">
        <v>61</v>
      </c>
      <c r="E253" t="s">
        <v>51</v>
      </c>
      <c r="G253" t="s">
        <v>501</v>
      </c>
      <c r="H253" t="s">
        <v>20</v>
      </c>
      <c r="I253" t="s">
        <v>21</v>
      </c>
      <c r="J253">
        <v>0.2</v>
      </c>
      <c r="L253">
        <v>38.1</v>
      </c>
      <c r="M253" t="s">
        <v>26</v>
      </c>
      <c r="N253" s="6">
        <v>45458</v>
      </c>
      <c r="O253" t="s">
        <v>27</v>
      </c>
      <c r="P253" t="s">
        <v>501</v>
      </c>
      <c r="R253" t="s">
        <v>239</v>
      </c>
      <c r="S253" t="s">
        <v>26</v>
      </c>
    </row>
    <row r="254" spans="1:19" x14ac:dyDescent="0.25">
      <c r="A254" s="6">
        <v>45440</v>
      </c>
      <c r="B254" t="s">
        <v>77</v>
      </c>
      <c r="C254" t="s">
        <v>16</v>
      </c>
      <c r="D254" t="s">
        <v>61</v>
      </c>
      <c r="E254" t="s">
        <v>51</v>
      </c>
      <c r="G254" t="s">
        <v>501</v>
      </c>
      <c r="H254" t="s">
        <v>20</v>
      </c>
      <c r="I254" t="s">
        <v>21</v>
      </c>
      <c r="J254">
        <v>0.2</v>
      </c>
      <c r="L254">
        <v>38.1</v>
      </c>
      <c r="M254" t="s">
        <v>26</v>
      </c>
      <c r="N254" s="6">
        <v>45458</v>
      </c>
      <c r="O254" t="s">
        <v>27</v>
      </c>
      <c r="P254" t="s">
        <v>501</v>
      </c>
      <c r="R254" t="s">
        <v>239</v>
      </c>
      <c r="S254" t="s">
        <v>26</v>
      </c>
    </row>
    <row r="255" spans="1:19" x14ac:dyDescent="0.25">
      <c r="A255" s="6">
        <v>45440</v>
      </c>
      <c r="B255" t="s">
        <v>77</v>
      </c>
      <c r="C255" t="s">
        <v>16</v>
      </c>
      <c r="D255" t="s">
        <v>61</v>
      </c>
      <c r="E255" t="s">
        <v>51</v>
      </c>
      <c r="G255" t="s">
        <v>501</v>
      </c>
      <c r="H255" t="s">
        <v>20</v>
      </c>
      <c r="I255" t="s">
        <v>21</v>
      </c>
      <c r="J255">
        <v>0.2</v>
      </c>
      <c r="L255">
        <v>38.1</v>
      </c>
      <c r="M255" t="s">
        <v>26</v>
      </c>
      <c r="N255" s="6">
        <v>45458</v>
      </c>
      <c r="O255" t="s">
        <v>27</v>
      </c>
      <c r="P255" t="s">
        <v>501</v>
      </c>
      <c r="R255" t="s">
        <v>239</v>
      </c>
      <c r="S255" t="s">
        <v>26</v>
      </c>
    </row>
    <row r="256" spans="1:19" x14ac:dyDescent="0.25">
      <c r="A256" s="6">
        <v>45393</v>
      </c>
      <c r="B256" t="s">
        <v>77</v>
      </c>
      <c r="C256" t="s">
        <v>16</v>
      </c>
      <c r="D256" t="s">
        <v>61</v>
      </c>
      <c r="E256" t="s">
        <v>51</v>
      </c>
      <c r="G256" t="s">
        <v>501</v>
      </c>
      <c r="H256" t="s">
        <v>20</v>
      </c>
      <c r="I256" t="s">
        <v>21</v>
      </c>
      <c r="J256">
        <v>0.1</v>
      </c>
      <c r="L256">
        <v>38.1</v>
      </c>
      <c r="M256" t="s">
        <v>26</v>
      </c>
      <c r="N256" s="6">
        <v>45458</v>
      </c>
      <c r="O256" t="s">
        <v>27</v>
      </c>
      <c r="P256" t="s">
        <v>501</v>
      </c>
      <c r="R256" t="s">
        <v>239</v>
      </c>
      <c r="S256" t="s">
        <v>26</v>
      </c>
    </row>
    <row r="257" spans="1:19" x14ac:dyDescent="0.25">
      <c r="A257" s="6">
        <v>45412</v>
      </c>
      <c r="B257" t="s">
        <v>77</v>
      </c>
      <c r="C257" t="s">
        <v>16</v>
      </c>
      <c r="D257" t="s">
        <v>61</v>
      </c>
      <c r="E257" t="s">
        <v>51</v>
      </c>
      <c r="G257" t="s">
        <v>501</v>
      </c>
      <c r="H257" t="s">
        <v>20</v>
      </c>
      <c r="I257" t="s">
        <v>21</v>
      </c>
      <c r="J257">
        <v>1.7</v>
      </c>
      <c r="L257">
        <v>38.1</v>
      </c>
      <c r="M257" t="s">
        <v>26</v>
      </c>
      <c r="N257" s="6">
        <v>45458</v>
      </c>
      <c r="O257" t="s">
        <v>27</v>
      </c>
      <c r="P257" t="s">
        <v>501</v>
      </c>
      <c r="R257" t="s">
        <v>239</v>
      </c>
      <c r="S257" t="s">
        <v>26</v>
      </c>
    </row>
    <row r="258" spans="1:19" x14ac:dyDescent="0.25">
      <c r="A258" s="6">
        <v>45420</v>
      </c>
      <c r="B258" t="s">
        <v>77</v>
      </c>
      <c r="C258" t="s">
        <v>16</v>
      </c>
      <c r="D258" t="s">
        <v>61</v>
      </c>
      <c r="E258" t="s">
        <v>51</v>
      </c>
      <c r="G258" t="s">
        <v>501</v>
      </c>
      <c r="H258" t="s">
        <v>20</v>
      </c>
      <c r="I258" t="s">
        <v>21</v>
      </c>
      <c r="J258">
        <v>2.7</v>
      </c>
      <c r="L258">
        <v>38.1</v>
      </c>
      <c r="M258" t="s">
        <v>26</v>
      </c>
      <c r="N258" s="6">
        <v>45458</v>
      </c>
      <c r="O258" t="s">
        <v>27</v>
      </c>
      <c r="P258" t="s">
        <v>501</v>
      </c>
      <c r="R258" t="s">
        <v>239</v>
      </c>
      <c r="S258" t="s">
        <v>26</v>
      </c>
    </row>
    <row r="259" spans="1:19" x14ac:dyDescent="0.25">
      <c r="A259" s="6">
        <v>45435</v>
      </c>
      <c r="B259" t="s">
        <v>77</v>
      </c>
      <c r="C259" t="s">
        <v>16</v>
      </c>
      <c r="D259" t="s">
        <v>61</v>
      </c>
      <c r="E259" t="s">
        <v>51</v>
      </c>
      <c r="G259" t="s">
        <v>501</v>
      </c>
      <c r="H259" t="s">
        <v>20</v>
      </c>
      <c r="I259" t="s">
        <v>21</v>
      </c>
      <c r="J259">
        <v>1.4</v>
      </c>
      <c r="L259">
        <v>38.1</v>
      </c>
      <c r="M259" t="s">
        <v>26</v>
      </c>
      <c r="N259" s="6">
        <v>45458</v>
      </c>
      <c r="O259" t="s">
        <v>27</v>
      </c>
      <c r="P259" t="s">
        <v>501</v>
      </c>
      <c r="R259" t="s">
        <v>239</v>
      </c>
      <c r="S259" t="s">
        <v>26</v>
      </c>
    </row>
    <row r="260" spans="1:19" x14ac:dyDescent="0.25">
      <c r="A260" s="6">
        <v>45435</v>
      </c>
      <c r="B260" t="s">
        <v>77</v>
      </c>
      <c r="C260" t="s">
        <v>16</v>
      </c>
      <c r="D260" t="s">
        <v>61</v>
      </c>
      <c r="E260" t="s">
        <v>51</v>
      </c>
      <c r="G260" t="s">
        <v>501</v>
      </c>
      <c r="H260" t="s">
        <v>20</v>
      </c>
      <c r="I260" t="s">
        <v>21</v>
      </c>
      <c r="J260">
        <v>1</v>
      </c>
      <c r="L260">
        <v>38.1</v>
      </c>
      <c r="M260" t="s">
        <v>26</v>
      </c>
      <c r="N260" s="6">
        <v>45458</v>
      </c>
      <c r="O260" t="s">
        <v>27</v>
      </c>
      <c r="P260" t="s">
        <v>501</v>
      </c>
      <c r="R260" t="s">
        <v>239</v>
      </c>
      <c r="S260" t="s">
        <v>26</v>
      </c>
    </row>
    <row r="261" spans="1:19" x14ac:dyDescent="0.25">
      <c r="A261" s="6">
        <v>45434</v>
      </c>
      <c r="B261" t="s">
        <v>77</v>
      </c>
      <c r="C261" t="s">
        <v>16</v>
      </c>
      <c r="D261" t="s">
        <v>61</v>
      </c>
      <c r="E261" t="s">
        <v>51</v>
      </c>
      <c r="G261" t="s">
        <v>501</v>
      </c>
      <c r="H261" t="s">
        <v>80</v>
      </c>
      <c r="I261" t="s">
        <v>21</v>
      </c>
      <c r="J261">
        <v>3.4</v>
      </c>
      <c r="L261">
        <v>38.1</v>
      </c>
      <c r="M261" t="s">
        <v>26</v>
      </c>
      <c r="N261" s="6">
        <v>45458</v>
      </c>
      <c r="O261" t="s">
        <v>27</v>
      </c>
      <c r="P261" t="s">
        <v>501</v>
      </c>
      <c r="R261" t="s">
        <v>239</v>
      </c>
      <c r="S261" t="s">
        <v>26</v>
      </c>
    </row>
    <row r="262" spans="1:19" x14ac:dyDescent="0.25">
      <c r="A262" s="6">
        <v>45434</v>
      </c>
      <c r="B262" t="s">
        <v>77</v>
      </c>
      <c r="C262" t="s">
        <v>16</v>
      </c>
      <c r="D262" t="s">
        <v>61</v>
      </c>
      <c r="E262" t="s">
        <v>51</v>
      </c>
      <c r="G262" t="s">
        <v>501</v>
      </c>
      <c r="H262" t="s">
        <v>20</v>
      </c>
      <c r="I262" t="s">
        <v>21</v>
      </c>
      <c r="J262">
        <v>0.3</v>
      </c>
      <c r="L262">
        <v>38.1</v>
      </c>
      <c r="M262" t="s">
        <v>26</v>
      </c>
      <c r="N262" s="6">
        <v>45458</v>
      </c>
      <c r="O262" t="s">
        <v>27</v>
      </c>
      <c r="P262" t="s">
        <v>501</v>
      </c>
      <c r="R262" t="s">
        <v>239</v>
      </c>
      <c r="S262" t="s">
        <v>26</v>
      </c>
    </row>
    <row r="263" spans="1:19" x14ac:dyDescent="0.25">
      <c r="A263" s="6">
        <v>45433</v>
      </c>
      <c r="B263" t="s">
        <v>77</v>
      </c>
      <c r="C263" t="s">
        <v>16</v>
      </c>
      <c r="D263" t="s">
        <v>61</v>
      </c>
      <c r="E263" t="s">
        <v>51</v>
      </c>
      <c r="G263" t="s">
        <v>501</v>
      </c>
      <c r="H263" t="s">
        <v>20</v>
      </c>
      <c r="I263" t="s">
        <v>21</v>
      </c>
      <c r="J263">
        <v>0.9</v>
      </c>
      <c r="L263">
        <v>38.1</v>
      </c>
      <c r="M263" t="s">
        <v>26</v>
      </c>
      <c r="N263" s="6">
        <v>45458</v>
      </c>
      <c r="O263" t="s">
        <v>27</v>
      </c>
      <c r="P263" t="s">
        <v>501</v>
      </c>
      <c r="R263" t="s">
        <v>239</v>
      </c>
      <c r="S263" t="s">
        <v>26</v>
      </c>
    </row>
    <row r="264" spans="1:19" x14ac:dyDescent="0.25">
      <c r="A264" s="6">
        <v>45393</v>
      </c>
      <c r="B264" t="s">
        <v>77</v>
      </c>
      <c r="C264" t="s">
        <v>16</v>
      </c>
      <c r="D264" t="s">
        <v>61</v>
      </c>
      <c r="E264" t="s">
        <v>51</v>
      </c>
      <c r="G264" t="s">
        <v>501</v>
      </c>
      <c r="H264" t="s">
        <v>20</v>
      </c>
      <c r="I264" t="s">
        <v>21</v>
      </c>
      <c r="J264">
        <v>0.3</v>
      </c>
      <c r="L264">
        <v>38.1</v>
      </c>
      <c r="M264" t="s">
        <v>26</v>
      </c>
      <c r="N264" s="6">
        <v>45458</v>
      </c>
      <c r="O264" t="s">
        <v>27</v>
      </c>
      <c r="P264" t="s">
        <v>501</v>
      </c>
      <c r="R264" t="s">
        <v>239</v>
      </c>
      <c r="S264" t="s">
        <v>26</v>
      </c>
    </row>
    <row r="265" spans="1:19" x14ac:dyDescent="0.25">
      <c r="A265" s="6">
        <v>45399</v>
      </c>
      <c r="B265" t="s">
        <v>77</v>
      </c>
      <c r="C265" t="s">
        <v>16</v>
      </c>
      <c r="D265" t="s">
        <v>61</v>
      </c>
      <c r="E265" t="s">
        <v>51</v>
      </c>
      <c r="G265" t="s">
        <v>501</v>
      </c>
      <c r="H265" t="s">
        <v>20</v>
      </c>
      <c r="I265" t="s">
        <v>21</v>
      </c>
      <c r="J265">
        <v>0.1</v>
      </c>
      <c r="L265">
        <v>38.1</v>
      </c>
      <c r="M265" t="s">
        <v>26</v>
      </c>
      <c r="N265" s="6">
        <v>45458</v>
      </c>
      <c r="O265" t="s">
        <v>27</v>
      </c>
      <c r="P265" t="s">
        <v>501</v>
      </c>
      <c r="R265" t="s">
        <v>239</v>
      </c>
      <c r="S265" t="s">
        <v>26</v>
      </c>
    </row>
    <row r="266" spans="1:19" x14ac:dyDescent="0.25">
      <c r="A266" s="6">
        <v>45399</v>
      </c>
      <c r="B266" t="s">
        <v>77</v>
      </c>
      <c r="C266" t="s">
        <v>16</v>
      </c>
      <c r="D266" t="s">
        <v>61</v>
      </c>
      <c r="E266" t="s">
        <v>51</v>
      </c>
      <c r="G266" t="s">
        <v>501</v>
      </c>
      <c r="H266" t="s">
        <v>20</v>
      </c>
      <c r="I266" t="s">
        <v>21</v>
      </c>
      <c r="J266">
        <v>0.5</v>
      </c>
      <c r="L266">
        <v>38.1</v>
      </c>
      <c r="M266" t="s">
        <v>26</v>
      </c>
      <c r="N266" s="6">
        <v>45458</v>
      </c>
      <c r="O266" t="s">
        <v>27</v>
      </c>
      <c r="P266" t="s">
        <v>501</v>
      </c>
      <c r="R266" t="s">
        <v>239</v>
      </c>
      <c r="S266" t="s">
        <v>26</v>
      </c>
    </row>
    <row r="267" spans="1:19" x14ac:dyDescent="0.25">
      <c r="A267" s="6">
        <v>45399</v>
      </c>
      <c r="B267" t="s">
        <v>77</v>
      </c>
      <c r="C267" t="s">
        <v>16</v>
      </c>
      <c r="D267" t="s">
        <v>61</v>
      </c>
      <c r="E267" t="s">
        <v>51</v>
      </c>
      <c r="G267" t="s">
        <v>501</v>
      </c>
      <c r="H267" t="s">
        <v>80</v>
      </c>
      <c r="I267" t="s">
        <v>21</v>
      </c>
      <c r="J267">
        <v>3.5</v>
      </c>
      <c r="L267">
        <v>38.1</v>
      </c>
      <c r="M267" t="s">
        <v>26</v>
      </c>
      <c r="N267" s="6">
        <v>45458</v>
      </c>
      <c r="O267" t="s">
        <v>27</v>
      </c>
      <c r="P267" t="s">
        <v>501</v>
      </c>
      <c r="R267" t="s">
        <v>239</v>
      </c>
      <c r="S267" t="s">
        <v>26</v>
      </c>
    </row>
    <row r="268" spans="1:19" x14ac:dyDescent="0.25">
      <c r="A268" s="6">
        <v>45457</v>
      </c>
      <c r="B268" t="s">
        <v>77</v>
      </c>
      <c r="C268" t="s">
        <v>16</v>
      </c>
      <c r="D268" t="s">
        <v>61</v>
      </c>
      <c r="E268" t="s">
        <v>51</v>
      </c>
      <c r="G268" t="s">
        <v>501</v>
      </c>
      <c r="H268" t="s">
        <v>20</v>
      </c>
      <c r="I268" t="s">
        <v>21</v>
      </c>
      <c r="J268">
        <v>0.1</v>
      </c>
      <c r="L268">
        <v>38.1</v>
      </c>
      <c r="M268" t="s">
        <v>26</v>
      </c>
      <c r="N268" s="6">
        <v>45458</v>
      </c>
      <c r="O268" t="s">
        <v>27</v>
      </c>
      <c r="P268" t="s">
        <v>501</v>
      </c>
      <c r="R268" t="s">
        <v>239</v>
      </c>
      <c r="S268" t="s">
        <v>26</v>
      </c>
    </row>
    <row r="269" spans="1:19" x14ac:dyDescent="0.25">
      <c r="A269" s="6">
        <v>45400</v>
      </c>
      <c r="B269" t="s">
        <v>77</v>
      </c>
      <c r="C269" t="s">
        <v>16</v>
      </c>
      <c r="D269" t="s">
        <v>61</v>
      </c>
      <c r="E269" t="s">
        <v>51</v>
      </c>
      <c r="G269" t="s">
        <v>501</v>
      </c>
      <c r="H269" t="s">
        <v>20</v>
      </c>
      <c r="I269" t="s">
        <v>21</v>
      </c>
      <c r="J269">
        <v>1.6</v>
      </c>
      <c r="L269">
        <v>38.1</v>
      </c>
      <c r="M269" t="s">
        <v>26</v>
      </c>
      <c r="N269" s="6">
        <v>45458</v>
      </c>
      <c r="O269" t="s">
        <v>27</v>
      </c>
      <c r="P269" t="s">
        <v>501</v>
      </c>
      <c r="R269" t="s">
        <v>239</v>
      </c>
      <c r="S269" t="s">
        <v>26</v>
      </c>
    </row>
    <row r="270" spans="1:19" x14ac:dyDescent="0.25">
      <c r="A270" s="6">
        <v>45456</v>
      </c>
      <c r="B270" t="s">
        <v>77</v>
      </c>
      <c r="C270" t="s">
        <v>16</v>
      </c>
      <c r="D270" t="s">
        <v>61</v>
      </c>
      <c r="E270" t="s">
        <v>51</v>
      </c>
      <c r="G270" t="s">
        <v>501</v>
      </c>
      <c r="H270" t="s">
        <v>25</v>
      </c>
      <c r="I270" t="s">
        <v>21</v>
      </c>
      <c r="J270">
        <v>1</v>
      </c>
      <c r="L270">
        <v>38.1</v>
      </c>
      <c r="M270" t="s">
        <v>26</v>
      </c>
      <c r="N270" s="6">
        <v>45458</v>
      </c>
      <c r="O270" t="s">
        <v>27</v>
      </c>
      <c r="P270" t="s">
        <v>501</v>
      </c>
      <c r="R270" t="s">
        <v>239</v>
      </c>
      <c r="S270" t="s">
        <v>26</v>
      </c>
    </row>
    <row r="271" spans="1:19" x14ac:dyDescent="0.25">
      <c r="A271" s="6">
        <v>45456</v>
      </c>
      <c r="B271" t="s">
        <v>77</v>
      </c>
      <c r="C271" t="s">
        <v>16</v>
      </c>
      <c r="D271" t="s">
        <v>61</v>
      </c>
      <c r="E271" t="s">
        <v>51</v>
      </c>
      <c r="G271" t="s">
        <v>501</v>
      </c>
      <c r="H271" t="s">
        <v>20</v>
      </c>
      <c r="I271" t="s">
        <v>21</v>
      </c>
      <c r="J271">
        <v>0</v>
      </c>
      <c r="L271">
        <v>38.1</v>
      </c>
      <c r="M271" t="s">
        <v>26</v>
      </c>
      <c r="N271" s="6">
        <v>45458</v>
      </c>
      <c r="O271" t="s">
        <v>27</v>
      </c>
      <c r="P271" t="s">
        <v>501</v>
      </c>
      <c r="R271" t="s">
        <v>239</v>
      </c>
      <c r="S271" t="s">
        <v>26</v>
      </c>
    </row>
    <row r="272" spans="1:19" x14ac:dyDescent="0.25">
      <c r="A272" s="6">
        <v>45455</v>
      </c>
      <c r="B272" t="s">
        <v>77</v>
      </c>
      <c r="C272" t="s">
        <v>16</v>
      </c>
      <c r="D272" t="s">
        <v>61</v>
      </c>
      <c r="E272" t="s">
        <v>51</v>
      </c>
      <c r="G272" t="s">
        <v>501</v>
      </c>
      <c r="H272" t="s">
        <v>20</v>
      </c>
      <c r="I272" t="s">
        <v>21</v>
      </c>
      <c r="J272">
        <v>0.2</v>
      </c>
      <c r="L272">
        <v>38.1</v>
      </c>
      <c r="M272" t="s">
        <v>26</v>
      </c>
      <c r="N272" s="6">
        <v>45458</v>
      </c>
      <c r="O272" t="s">
        <v>27</v>
      </c>
      <c r="P272" t="s">
        <v>501</v>
      </c>
      <c r="R272" t="s">
        <v>239</v>
      </c>
      <c r="S272" t="s">
        <v>26</v>
      </c>
    </row>
    <row r="273" spans="1:19" x14ac:dyDescent="0.25">
      <c r="A273" s="6">
        <v>45455</v>
      </c>
      <c r="B273" t="s">
        <v>77</v>
      </c>
      <c r="C273" t="s">
        <v>16</v>
      </c>
      <c r="D273" t="s">
        <v>61</v>
      </c>
      <c r="E273" t="s">
        <v>51</v>
      </c>
      <c r="G273" t="s">
        <v>501</v>
      </c>
      <c r="H273" t="s">
        <v>20</v>
      </c>
      <c r="I273" t="s">
        <v>21</v>
      </c>
      <c r="J273">
        <v>0.1</v>
      </c>
      <c r="L273">
        <v>38.1</v>
      </c>
      <c r="M273" t="s">
        <v>26</v>
      </c>
      <c r="N273" s="6">
        <v>45458</v>
      </c>
      <c r="O273" t="s">
        <v>27</v>
      </c>
      <c r="P273" t="s">
        <v>501</v>
      </c>
      <c r="R273" t="s">
        <v>239</v>
      </c>
      <c r="S273" t="s">
        <v>26</v>
      </c>
    </row>
    <row r="274" spans="1:19" x14ac:dyDescent="0.25">
      <c r="A274" s="6">
        <v>45393</v>
      </c>
      <c r="B274" t="s">
        <v>77</v>
      </c>
      <c r="C274" t="s">
        <v>16</v>
      </c>
      <c r="D274" t="s">
        <v>228</v>
      </c>
      <c r="E274" t="s">
        <v>49</v>
      </c>
      <c r="G274" t="s">
        <v>82</v>
      </c>
      <c r="H274" t="s">
        <v>20</v>
      </c>
      <c r="I274" t="s">
        <v>21</v>
      </c>
      <c r="J274">
        <v>0.5</v>
      </c>
      <c r="L274">
        <v>26.5</v>
      </c>
      <c r="M274" t="s">
        <v>22</v>
      </c>
      <c r="N274" s="6"/>
      <c r="P274" t="s">
        <v>82</v>
      </c>
      <c r="R274" t="s">
        <v>229</v>
      </c>
      <c r="S274" t="s">
        <v>22</v>
      </c>
    </row>
    <row r="275" spans="1:19" x14ac:dyDescent="0.25">
      <c r="A275" s="6">
        <v>45418</v>
      </c>
      <c r="B275" t="s">
        <v>77</v>
      </c>
      <c r="C275" t="s">
        <v>16</v>
      </c>
      <c r="D275" t="s">
        <v>228</v>
      </c>
      <c r="E275" t="s">
        <v>49</v>
      </c>
      <c r="G275" t="s">
        <v>82</v>
      </c>
      <c r="H275" t="s">
        <v>20</v>
      </c>
      <c r="I275" t="s">
        <v>21</v>
      </c>
      <c r="J275">
        <v>0.2</v>
      </c>
      <c r="L275">
        <v>26.5</v>
      </c>
      <c r="M275" t="s">
        <v>22</v>
      </c>
      <c r="N275" s="6"/>
      <c r="P275" t="s">
        <v>82</v>
      </c>
      <c r="R275" t="s">
        <v>229</v>
      </c>
      <c r="S275" t="s">
        <v>22</v>
      </c>
    </row>
    <row r="276" spans="1:19" x14ac:dyDescent="0.25">
      <c r="A276" s="6">
        <v>45385</v>
      </c>
      <c r="B276" t="s">
        <v>77</v>
      </c>
      <c r="C276" t="s">
        <v>16</v>
      </c>
      <c r="D276" t="s">
        <v>228</v>
      </c>
      <c r="E276" t="s">
        <v>49</v>
      </c>
      <c r="G276" t="s">
        <v>82</v>
      </c>
      <c r="H276" t="s">
        <v>20</v>
      </c>
      <c r="I276" t="s">
        <v>21</v>
      </c>
      <c r="J276">
        <v>0.7</v>
      </c>
      <c r="L276">
        <v>26.5</v>
      </c>
      <c r="M276" t="s">
        <v>22</v>
      </c>
      <c r="N276" s="6"/>
      <c r="P276" t="s">
        <v>82</v>
      </c>
      <c r="R276" t="s">
        <v>229</v>
      </c>
      <c r="S276" t="s">
        <v>22</v>
      </c>
    </row>
    <row r="277" spans="1:19" x14ac:dyDescent="0.25">
      <c r="A277" s="6">
        <v>45420</v>
      </c>
      <c r="B277" t="s">
        <v>77</v>
      </c>
      <c r="C277" t="s">
        <v>16</v>
      </c>
      <c r="D277" t="s">
        <v>228</v>
      </c>
      <c r="E277" t="s">
        <v>49</v>
      </c>
      <c r="G277" t="s">
        <v>82</v>
      </c>
      <c r="H277" t="s">
        <v>20</v>
      </c>
      <c r="I277" t="s">
        <v>21</v>
      </c>
      <c r="J277">
        <v>0.8</v>
      </c>
      <c r="L277">
        <v>26.5</v>
      </c>
      <c r="M277" t="s">
        <v>22</v>
      </c>
      <c r="N277" s="6"/>
      <c r="P277" t="s">
        <v>82</v>
      </c>
      <c r="R277" t="s">
        <v>229</v>
      </c>
      <c r="S277" t="s">
        <v>22</v>
      </c>
    </row>
    <row r="278" spans="1:19" x14ac:dyDescent="0.25">
      <c r="A278" s="6">
        <v>45407</v>
      </c>
      <c r="B278" t="s">
        <v>77</v>
      </c>
      <c r="C278" t="s">
        <v>16</v>
      </c>
      <c r="D278" t="s">
        <v>228</v>
      </c>
      <c r="E278" t="s">
        <v>49</v>
      </c>
      <c r="G278" t="s">
        <v>82</v>
      </c>
      <c r="H278" t="s">
        <v>20</v>
      </c>
      <c r="I278" t="s">
        <v>21</v>
      </c>
      <c r="J278">
        <v>0.4</v>
      </c>
      <c r="L278">
        <v>26.5</v>
      </c>
      <c r="M278" t="s">
        <v>22</v>
      </c>
      <c r="N278" s="6"/>
      <c r="P278" t="s">
        <v>82</v>
      </c>
      <c r="R278" t="s">
        <v>229</v>
      </c>
      <c r="S278" t="s">
        <v>22</v>
      </c>
    </row>
    <row r="279" spans="1:19" x14ac:dyDescent="0.25">
      <c r="A279" s="6">
        <v>45386</v>
      </c>
      <c r="B279" t="s">
        <v>77</v>
      </c>
      <c r="C279" t="s">
        <v>16</v>
      </c>
      <c r="D279" t="s">
        <v>228</v>
      </c>
      <c r="E279" t="s">
        <v>49</v>
      </c>
      <c r="G279" t="s">
        <v>82</v>
      </c>
      <c r="H279" t="s">
        <v>20</v>
      </c>
      <c r="I279" t="s">
        <v>21</v>
      </c>
      <c r="J279">
        <v>0.4</v>
      </c>
      <c r="L279">
        <v>26.5</v>
      </c>
      <c r="M279" t="s">
        <v>22</v>
      </c>
      <c r="N279" s="6"/>
      <c r="P279" t="s">
        <v>82</v>
      </c>
      <c r="R279" t="s">
        <v>229</v>
      </c>
      <c r="S279" t="s">
        <v>22</v>
      </c>
    </row>
    <row r="280" spans="1:19" x14ac:dyDescent="0.25">
      <c r="A280" s="6">
        <v>45443</v>
      </c>
      <c r="B280" t="s">
        <v>77</v>
      </c>
      <c r="C280" t="s">
        <v>16</v>
      </c>
      <c r="D280" t="s">
        <v>228</v>
      </c>
      <c r="E280" t="s">
        <v>49</v>
      </c>
      <c r="G280" t="s">
        <v>82</v>
      </c>
      <c r="H280" t="s">
        <v>20</v>
      </c>
      <c r="I280" t="s">
        <v>21</v>
      </c>
      <c r="J280">
        <v>0.5</v>
      </c>
      <c r="L280">
        <v>26.5</v>
      </c>
      <c r="M280" t="s">
        <v>22</v>
      </c>
      <c r="N280" s="6"/>
      <c r="P280" t="s">
        <v>82</v>
      </c>
      <c r="R280" t="s">
        <v>229</v>
      </c>
      <c r="S280" t="s">
        <v>22</v>
      </c>
    </row>
    <row r="281" spans="1:19" x14ac:dyDescent="0.25">
      <c r="A281" s="6">
        <v>45414</v>
      </c>
      <c r="B281" t="s">
        <v>77</v>
      </c>
      <c r="C281" t="s">
        <v>16</v>
      </c>
      <c r="D281" t="s">
        <v>228</v>
      </c>
      <c r="E281" t="s">
        <v>49</v>
      </c>
      <c r="G281" t="s">
        <v>82</v>
      </c>
      <c r="H281" t="s">
        <v>20</v>
      </c>
      <c r="I281" t="s">
        <v>21</v>
      </c>
      <c r="J281">
        <v>0.6</v>
      </c>
      <c r="L281">
        <v>26.5</v>
      </c>
      <c r="M281" t="s">
        <v>22</v>
      </c>
      <c r="N281" s="6"/>
      <c r="P281" t="s">
        <v>82</v>
      </c>
      <c r="R281" t="s">
        <v>229</v>
      </c>
      <c r="S281" t="s">
        <v>22</v>
      </c>
    </row>
    <row r="282" spans="1:19" x14ac:dyDescent="0.25">
      <c r="A282" s="6">
        <v>45414</v>
      </c>
      <c r="B282" t="s">
        <v>77</v>
      </c>
      <c r="C282" t="s">
        <v>16</v>
      </c>
      <c r="D282" t="s">
        <v>81</v>
      </c>
      <c r="E282" t="s">
        <v>31</v>
      </c>
      <c r="G282" t="s">
        <v>78</v>
      </c>
      <c r="H282" t="s">
        <v>20</v>
      </c>
      <c r="I282" t="s">
        <v>21</v>
      </c>
      <c r="J282">
        <v>2</v>
      </c>
      <c r="L282">
        <v>24.5</v>
      </c>
      <c r="M282" t="s">
        <v>26</v>
      </c>
      <c r="N282" s="6">
        <v>45488</v>
      </c>
      <c r="O282" t="s">
        <v>107</v>
      </c>
      <c r="P282" t="s">
        <v>78</v>
      </c>
      <c r="Q282" t="s">
        <v>294</v>
      </c>
      <c r="R282" t="s">
        <v>295</v>
      </c>
      <c r="S282" t="s">
        <v>26</v>
      </c>
    </row>
    <row r="283" spans="1:19" x14ac:dyDescent="0.25">
      <c r="A283" s="6">
        <v>45421</v>
      </c>
      <c r="B283" t="s">
        <v>77</v>
      </c>
      <c r="C283" t="s">
        <v>16</v>
      </c>
      <c r="D283" t="s">
        <v>81</v>
      </c>
      <c r="E283" t="s">
        <v>31</v>
      </c>
      <c r="G283" t="s">
        <v>78</v>
      </c>
      <c r="H283" t="s">
        <v>20</v>
      </c>
      <c r="I283" t="s">
        <v>21</v>
      </c>
      <c r="J283">
        <v>0.7</v>
      </c>
      <c r="L283">
        <v>24.5</v>
      </c>
      <c r="M283" t="s">
        <v>26</v>
      </c>
      <c r="N283" s="6">
        <v>45488</v>
      </c>
      <c r="O283" t="s">
        <v>107</v>
      </c>
      <c r="P283" t="s">
        <v>78</v>
      </c>
      <c r="Q283" t="s">
        <v>294</v>
      </c>
      <c r="R283" t="s">
        <v>295</v>
      </c>
      <c r="S283" t="s">
        <v>26</v>
      </c>
    </row>
    <row r="284" spans="1:19" x14ac:dyDescent="0.25">
      <c r="A284" s="6">
        <v>45414</v>
      </c>
      <c r="B284" t="s">
        <v>77</v>
      </c>
      <c r="C284" t="s">
        <v>16</v>
      </c>
      <c r="D284" t="s">
        <v>81</v>
      </c>
      <c r="E284" t="s">
        <v>31</v>
      </c>
      <c r="G284" t="s">
        <v>78</v>
      </c>
      <c r="H284" t="s">
        <v>20</v>
      </c>
      <c r="I284" t="s">
        <v>21</v>
      </c>
      <c r="J284">
        <v>0.5</v>
      </c>
      <c r="L284">
        <v>24.5</v>
      </c>
      <c r="M284" t="s">
        <v>26</v>
      </c>
      <c r="N284" s="6">
        <v>45488</v>
      </c>
      <c r="O284" t="s">
        <v>107</v>
      </c>
      <c r="P284" t="s">
        <v>78</v>
      </c>
      <c r="Q284" t="s">
        <v>294</v>
      </c>
      <c r="R284" t="s">
        <v>295</v>
      </c>
      <c r="S284" t="s">
        <v>26</v>
      </c>
    </row>
    <row r="285" spans="1:19" x14ac:dyDescent="0.25">
      <c r="A285" s="6">
        <v>45471</v>
      </c>
      <c r="B285" t="s">
        <v>77</v>
      </c>
      <c r="C285" t="s">
        <v>16</v>
      </c>
      <c r="D285" t="s">
        <v>81</v>
      </c>
      <c r="E285" t="s">
        <v>31</v>
      </c>
      <c r="G285" t="s">
        <v>78</v>
      </c>
      <c r="H285" t="s">
        <v>20</v>
      </c>
      <c r="I285" t="s">
        <v>21</v>
      </c>
      <c r="J285">
        <v>0.2</v>
      </c>
      <c r="L285">
        <v>24.5</v>
      </c>
      <c r="M285" t="s">
        <v>26</v>
      </c>
      <c r="N285" s="6">
        <v>45488</v>
      </c>
      <c r="O285" t="s">
        <v>107</v>
      </c>
      <c r="P285" t="s">
        <v>78</v>
      </c>
      <c r="Q285" t="s">
        <v>294</v>
      </c>
      <c r="R285" t="s">
        <v>295</v>
      </c>
      <c r="S285" t="s">
        <v>26</v>
      </c>
    </row>
    <row r="286" spans="1:19" x14ac:dyDescent="0.25">
      <c r="A286" s="6">
        <v>45421</v>
      </c>
      <c r="B286" t="s">
        <v>77</v>
      </c>
      <c r="C286" t="s">
        <v>16</v>
      </c>
      <c r="D286" t="s">
        <v>81</v>
      </c>
      <c r="E286" t="s">
        <v>31</v>
      </c>
      <c r="G286" t="s">
        <v>78</v>
      </c>
      <c r="H286" t="s">
        <v>20</v>
      </c>
      <c r="I286" t="s">
        <v>21</v>
      </c>
      <c r="J286">
        <v>0.3</v>
      </c>
      <c r="L286">
        <v>24.5</v>
      </c>
      <c r="M286" t="s">
        <v>26</v>
      </c>
      <c r="N286" s="6">
        <v>45488</v>
      </c>
      <c r="O286" t="s">
        <v>107</v>
      </c>
      <c r="P286" t="s">
        <v>78</v>
      </c>
      <c r="Q286" t="s">
        <v>294</v>
      </c>
      <c r="R286" t="s">
        <v>295</v>
      </c>
      <c r="S286" t="s">
        <v>26</v>
      </c>
    </row>
    <row r="287" spans="1:19" x14ac:dyDescent="0.25">
      <c r="A287" s="6">
        <v>45419</v>
      </c>
      <c r="B287" t="s">
        <v>77</v>
      </c>
      <c r="C287" t="s">
        <v>16</v>
      </c>
      <c r="D287" t="s">
        <v>504</v>
      </c>
      <c r="E287" t="s">
        <v>49</v>
      </c>
      <c r="G287" t="s">
        <v>82</v>
      </c>
      <c r="H287" t="s">
        <v>20</v>
      </c>
      <c r="I287" t="s">
        <v>21</v>
      </c>
      <c r="J287">
        <v>1.6</v>
      </c>
      <c r="L287">
        <v>24.4</v>
      </c>
      <c r="M287" t="s">
        <v>22</v>
      </c>
      <c r="N287" s="6"/>
      <c r="P287" t="s">
        <v>82</v>
      </c>
      <c r="Q287" t="s">
        <v>505</v>
      </c>
      <c r="R287" t="s">
        <v>506</v>
      </c>
      <c r="S287" t="s">
        <v>22</v>
      </c>
    </row>
    <row r="288" spans="1:19" x14ac:dyDescent="0.25">
      <c r="A288" s="6">
        <v>45413</v>
      </c>
      <c r="B288" t="s">
        <v>77</v>
      </c>
      <c r="C288" t="s">
        <v>16</v>
      </c>
      <c r="D288" t="s">
        <v>504</v>
      </c>
      <c r="E288" t="s">
        <v>49</v>
      </c>
      <c r="G288" t="s">
        <v>82</v>
      </c>
      <c r="H288" t="s">
        <v>20</v>
      </c>
      <c r="I288" t="s">
        <v>21</v>
      </c>
      <c r="J288">
        <v>0.7</v>
      </c>
      <c r="L288">
        <v>24.4</v>
      </c>
      <c r="M288" t="s">
        <v>22</v>
      </c>
      <c r="N288" s="6"/>
      <c r="P288" t="s">
        <v>82</v>
      </c>
      <c r="Q288" t="s">
        <v>505</v>
      </c>
      <c r="R288" t="s">
        <v>506</v>
      </c>
      <c r="S288" t="s">
        <v>22</v>
      </c>
    </row>
    <row r="289" spans="1:19" x14ac:dyDescent="0.25">
      <c r="A289" s="6">
        <v>45397</v>
      </c>
      <c r="B289" t="s">
        <v>77</v>
      </c>
      <c r="C289" t="s">
        <v>16</v>
      </c>
      <c r="D289" t="s">
        <v>504</v>
      </c>
      <c r="E289" t="s">
        <v>49</v>
      </c>
      <c r="G289" t="s">
        <v>82</v>
      </c>
      <c r="H289" t="s">
        <v>20</v>
      </c>
      <c r="I289" t="s">
        <v>21</v>
      </c>
      <c r="J289">
        <v>1.2</v>
      </c>
      <c r="L289">
        <v>24.4</v>
      </c>
      <c r="M289" t="s">
        <v>22</v>
      </c>
      <c r="N289" s="6"/>
      <c r="P289" t="s">
        <v>82</v>
      </c>
      <c r="Q289" t="s">
        <v>505</v>
      </c>
      <c r="R289" t="s">
        <v>506</v>
      </c>
      <c r="S289" t="s">
        <v>22</v>
      </c>
    </row>
    <row r="290" spans="1:19" x14ac:dyDescent="0.25">
      <c r="A290" s="6">
        <v>45412</v>
      </c>
      <c r="B290" t="s">
        <v>77</v>
      </c>
      <c r="C290" t="s">
        <v>16</v>
      </c>
      <c r="D290" t="s">
        <v>504</v>
      </c>
      <c r="E290" t="s">
        <v>49</v>
      </c>
      <c r="G290" t="s">
        <v>82</v>
      </c>
      <c r="H290" t="s">
        <v>20</v>
      </c>
      <c r="I290" t="s">
        <v>21</v>
      </c>
      <c r="J290">
        <v>0.8</v>
      </c>
      <c r="L290">
        <v>24.4</v>
      </c>
      <c r="M290" t="s">
        <v>22</v>
      </c>
      <c r="N290" s="6"/>
      <c r="P290" t="s">
        <v>82</v>
      </c>
      <c r="Q290" t="s">
        <v>505</v>
      </c>
      <c r="R290" t="s">
        <v>506</v>
      </c>
      <c r="S290" t="s">
        <v>22</v>
      </c>
    </row>
    <row r="291" spans="1:19" x14ac:dyDescent="0.25">
      <c r="A291" s="6">
        <v>45415</v>
      </c>
      <c r="B291" t="s">
        <v>77</v>
      </c>
      <c r="C291" t="s">
        <v>16</v>
      </c>
      <c r="D291" t="s">
        <v>504</v>
      </c>
      <c r="E291" t="s">
        <v>49</v>
      </c>
      <c r="G291" t="s">
        <v>82</v>
      </c>
      <c r="H291" t="s">
        <v>20</v>
      </c>
      <c r="I291" t="s">
        <v>21</v>
      </c>
      <c r="J291">
        <v>4.8</v>
      </c>
      <c r="L291">
        <v>24.4</v>
      </c>
      <c r="M291" t="s">
        <v>22</v>
      </c>
      <c r="P291" t="s">
        <v>82</v>
      </c>
      <c r="Q291" t="s">
        <v>505</v>
      </c>
      <c r="R291" t="s">
        <v>506</v>
      </c>
      <c r="S291" t="s">
        <v>22</v>
      </c>
    </row>
    <row r="292" spans="1:19" x14ac:dyDescent="0.25">
      <c r="A292" s="6">
        <v>45411</v>
      </c>
      <c r="B292" t="s">
        <v>77</v>
      </c>
      <c r="C292" t="s">
        <v>16</v>
      </c>
      <c r="D292" t="s">
        <v>504</v>
      </c>
      <c r="E292" t="s">
        <v>49</v>
      </c>
      <c r="G292" t="s">
        <v>82</v>
      </c>
      <c r="H292" t="s">
        <v>20</v>
      </c>
      <c r="I292" t="s">
        <v>21</v>
      </c>
      <c r="J292">
        <v>0.5</v>
      </c>
      <c r="L292">
        <v>24.4</v>
      </c>
      <c r="M292" t="s">
        <v>22</v>
      </c>
      <c r="P292" t="s">
        <v>82</v>
      </c>
      <c r="Q292" t="s">
        <v>505</v>
      </c>
      <c r="R292" t="s">
        <v>506</v>
      </c>
      <c r="S292" t="s">
        <v>22</v>
      </c>
    </row>
    <row r="293" spans="1:19" x14ac:dyDescent="0.25">
      <c r="A293" s="6">
        <v>45444</v>
      </c>
      <c r="B293" t="s">
        <v>77</v>
      </c>
      <c r="C293" t="s">
        <v>16</v>
      </c>
      <c r="D293" t="s">
        <v>504</v>
      </c>
      <c r="E293" t="s">
        <v>49</v>
      </c>
      <c r="G293" t="s">
        <v>82</v>
      </c>
      <c r="H293" t="s">
        <v>20</v>
      </c>
      <c r="I293" t="s">
        <v>21</v>
      </c>
      <c r="J293">
        <v>0.6</v>
      </c>
      <c r="L293">
        <v>24.4</v>
      </c>
      <c r="M293" t="s">
        <v>22</v>
      </c>
      <c r="P293" t="s">
        <v>82</v>
      </c>
      <c r="Q293" t="s">
        <v>505</v>
      </c>
      <c r="R293" t="s">
        <v>506</v>
      </c>
      <c r="S293" t="s">
        <v>22</v>
      </c>
    </row>
    <row r="294" spans="1:19" x14ac:dyDescent="0.25">
      <c r="A294" s="6">
        <v>45408</v>
      </c>
      <c r="B294" t="s">
        <v>77</v>
      </c>
      <c r="C294" t="s">
        <v>16</v>
      </c>
      <c r="D294" t="s">
        <v>504</v>
      </c>
      <c r="E294" t="s">
        <v>49</v>
      </c>
      <c r="G294" t="s">
        <v>82</v>
      </c>
      <c r="H294" t="s">
        <v>20</v>
      </c>
      <c r="I294" t="s">
        <v>21</v>
      </c>
      <c r="J294">
        <v>0.4</v>
      </c>
      <c r="L294">
        <v>24.4</v>
      </c>
      <c r="M294" t="s">
        <v>22</v>
      </c>
      <c r="P294" t="s">
        <v>82</v>
      </c>
      <c r="Q294" t="s">
        <v>505</v>
      </c>
      <c r="R294" t="s">
        <v>506</v>
      </c>
      <c r="S294" t="s">
        <v>22</v>
      </c>
    </row>
    <row r="295" spans="1:19" x14ac:dyDescent="0.25">
      <c r="A295" s="6">
        <v>45454</v>
      </c>
      <c r="B295" t="s">
        <v>77</v>
      </c>
      <c r="C295" t="s">
        <v>16</v>
      </c>
      <c r="D295" t="s">
        <v>504</v>
      </c>
      <c r="E295" t="s">
        <v>49</v>
      </c>
      <c r="G295" t="s">
        <v>82</v>
      </c>
      <c r="H295" t="s">
        <v>20</v>
      </c>
      <c r="I295" t="s">
        <v>21</v>
      </c>
      <c r="J295">
        <v>0.8</v>
      </c>
      <c r="L295">
        <v>24.4</v>
      </c>
      <c r="M295" t="s">
        <v>22</v>
      </c>
      <c r="P295" t="s">
        <v>82</v>
      </c>
      <c r="Q295" t="s">
        <v>505</v>
      </c>
      <c r="R295" t="s">
        <v>506</v>
      </c>
      <c r="S295" t="s">
        <v>22</v>
      </c>
    </row>
    <row r="296" spans="1:19" x14ac:dyDescent="0.25">
      <c r="A296" s="6">
        <v>45455</v>
      </c>
      <c r="B296" t="s">
        <v>77</v>
      </c>
      <c r="C296" t="s">
        <v>16</v>
      </c>
      <c r="D296" t="s">
        <v>504</v>
      </c>
      <c r="E296" t="s">
        <v>49</v>
      </c>
      <c r="G296" t="s">
        <v>82</v>
      </c>
      <c r="H296" t="s">
        <v>20</v>
      </c>
      <c r="I296" t="s">
        <v>21</v>
      </c>
      <c r="J296">
        <v>1</v>
      </c>
      <c r="L296">
        <v>24.4</v>
      </c>
      <c r="M296" t="s">
        <v>22</v>
      </c>
      <c r="P296" t="s">
        <v>82</v>
      </c>
      <c r="Q296" t="s">
        <v>505</v>
      </c>
      <c r="R296" t="s">
        <v>506</v>
      </c>
      <c r="S296" t="s">
        <v>22</v>
      </c>
    </row>
    <row r="297" spans="1:19" x14ac:dyDescent="0.25">
      <c r="A297" s="6">
        <v>45420</v>
      </c>
      <c r="B297" t="s">
        <v>77</v>
      </c>
      <c r="C297" t="s">
        <v>16</v>
      </c>
      <c r="D297" t="s">
        <v>504</v>
      </c>
      <c r="E297" t="s">
        <v>49</v>
      </c>
      <c r="G297" t="s">
        <v>82</v>
      </c>
      <c r="H297" t="s">
        <v>20</v>
      </c>
      <c r="I297" t="s">
        <v>21</v>
      </c>
      <c r="J297">
        <v>1.3</v>
      </c>
      <c r="L297">
        <v>24.4</v>
      </c>
      <c r="M297" t="s">
        <v>22</v>
      </c>
      <c r="P297" t="s">
        <v>82</v>
      </c>
      <c r="Q297" t="s">
        <v>505</v>
      </c>
      <c r="R297" t="s">
        <v>506</v>
      </c>
      <c r="S297" t="s">
        <v>22</v>
      </c>
    </row>
    <row r="298" spans="1:19" x14ac:dyDescent="0.25">
      <c r="A298" s="6">
        <v>45414</v>
      </c>
      <c r="B298" t="s">
        <v>77</v>
      </c>
      <c r="C298" t="s">
        <v>16</v>
      </c>
      <c r="D298" t="s">
        <v>504</v>
      </c>
      <c r="E298" t="s">
        <v>49</v>
      </c>
      <c r="G298" t="s">
        <v>82</v>
      </c>
      <c r="H298" t="s">
        <v>20</v>
      </c>
      <c r="I298" t="s">
        <v>21</v>
      </c>
      <c r="J298">
        <v>1.4</v>
      </c>
      <c r="L298">
        <v>24.4</v>
      </c>
      <c r="M298" t="s">
        <v>22</v>
      </c>
      <c r="P298" t="s">
        <v>82</v>
      </c>
      <c r="Q298" t="s">
        <v>505</v>
      </c>
      <c r="R298" t="s">
        <v>506</v>
      </c>
      <c r="S298" t="s">
        <v>22</v>
      </c>
    </row>
    <row r="299" spans="1:19" x14ac:dyDescent="0.25">
      <c r="A299" s="6">
        <v>45450</v>
      </c>
      <c r="B299" t="s">
        <v>77</v>
      </c>
      <c r="C299" t="s">
        <v>16</v>
      </c>
      <c r="D299" t="s">
        <v>504</v>
      </c>
      <c r="E299" t="s">
        <v>49</v>
      </c>
      <c r="G299" t="s">
        <v>82</v>
      </c>
      <c r="H299" t="s">
        <v>20</v>
      </c>
      <c r="I299" t="s">
        <v>21</v>
      </c>
      <c r="J299">
        <v>0.5</v>
      </c>
      <c r="L299">
        <v>24.4</v>
      </c>
      <c r="M299" t="s">
        <v>22</v>
      </c>
      <c r="N299" s="6"/>
      <c r="P299" t="s">
        <v>82</v>
      </c>
      <c r="Q299" t="s">
        <v>505</v>
      </c>
      <c r="R299" t="s">
        <v>506</v>
      </c>
      <c r="S299" t="s">
        <v>22</v>
      </c>
    </row>
    <row r="300" spans="1:19" x14ac:dyDescent="0.25">
      <c r="A300" s="6">
        <v>45418</v>
      </c>
      <c r="B300" t="s">
        <v>77</v>
      </c>
      <c r="C300" t="s">
        <v>16</v>
      </c>
      <c r="D300" t="s">
        <v>504</v>
      </c>
      <c r="E300" t="s">
        <v>49</v>
      </c>
      <c r="G300" t="s">
        <v>82</v>
      </c>
      <c r="H300" t="s">
        <v>20</v>
      </c>
      <c r="I300" t="s">
        <v>21</v>
      </c>
      <c r="J300">
        <v>0.2</v>
      </c>
      <c r="L300">
        <v>24.4</v>
      </c>
      <c r="M300" t="s">
        <v>22</v>
      </c>
      <c r="N300" s="6"/>
      <c r="P300" t="s">
        <v>82</v>
      </c>
      <c r="Q300" t="s">
        <v>505</v>
      </c>
      <c r="R300" t="s">
        <v>506</v>
      </c>
      <c r="S300" t="s">
        <v>22</v>
      </c>
    </row>
    <row r="301" spans="1:19" x14ac:dyDescent="0.25">
      <c r="A301" s="6">
        <v>45411</v>
      </c>
      <c r="B301" t="s">
        <v>77</v>
      </c>
      <c r="C301" t="s">
        <v>16</v>
      </c>
      <c r="D301" t="s">
        <v>326</v>
      </c>
      <c r="E301" t="s">
        <v>51</v>
      </c>
      <c r="G301" t="s">
        <v>82</v>
      </c>
      <c r="H301" t="s">
        <v>20</v>
      </c>
      <c r="I301" t="s">
        <v>21</v>
      </c>
      <c r="J301">
        <v>0.5</v>
      </c>
      <c r="L301">
        <v>24</v>
      </c>
      <c r="M301" t="s">
        <v>22</v>
      </c>
      <c r="N301" s="6"/>
      <c r="P301" t="s">
        <v>82</v>
      </c>
      <c r="Q301" t="s">
        <v>327</v>
      </c>
      <c r="R301" t="s">
        <v>327</v>
      </c>
      <c r="S301" t="s">
        <v>22</v>
      </c>
    </row>
    <row r="302" spans="1:19" x14ac:dyDescent="0.25">
      <c r="A302" s="6">
        <v>45419</v>
      </c>
      <c r="B302" t="s">
        <v>77</v>
      </c>
      <c r="C302" t="s">
        <v>16</v>
      </c>
      <c r="D302" t="s">
        <v>326</v>
      </c>
      <c r="E302" t="s">
        <v>51</v>
      </c>
      <c r="G302" t="s">
        <v>82</v>
      </c>
      <c r="H302" t="s">
        <v>20</v>
      </c>
      <c r="I302" t="s">
        <v>21</v>
      </c>
      <c r="J302">
        <v>0.3</v>
      </c>
      <c r="L302">
        <v>24</v>
      </c>
      <c r="M302" t="s">
        <v>22</v>
      </c>
      <c r="N302" s="6"/>
      <c r="P302" t="s">
        <v>82</v>
      </c>
      <c r="Q302" t="s">
        <v>327</v>
      </c>
      <c r="R302" t="s">
        <v>327</v>
      </c>
      <c r="S302" t="s">
        <v>22</v>
      </c>
    </row>
    <row r="303" spans="1:19" x14ac:dyDescent="0.25">
      <c r="A303" s="6">
        <v>45387</v>
      </c>
      <c r="B303" t="s">
        <v>77</v>
      </c>
      <c r="C303" t="s">
        <v>16</v>
      </c>
      <c r="D303" t="s">
        <v>326</v>
      </c>
      <c r="E303" t="s">
        <v>51</v>
      </c>
      <c r="G303" t="s">
        <v>82</v>
      </c>
      <c r="H303" t="s">
        <v>20</v>
      </c>
      <c r="I303" t="s">
        <v>21</v>
      </c>
      <c r="J303">
        <v>5.7</v>
      </c>
      <c r="L303">
        <v>24</v>
      </c>
      <c r="M303" t="s">
        <v>22</v>
      </c>
      <c r="N303" s="6"/>
      <c r="P303" t="s">
        <v>82</v>
      </c>
      <c r="Q303" t="s">
        <v>327</v>
      </c>
      <c r="R303" t="s">
        <v>327</v>
      </c>
      <c r="S303" t="s">
        <v>22</v>
      </c>
    </row>
    <row r="304" spans="1:19" x14ac:dyDescent="0.25">
      <c r="A304" s="6">
        <v>45413</v>
      </c>
      <c r="B304" t="s">
        <v>77</v>
      </c>
      <c r="C304" t="s">
        <v>16</v>
      </c>
      <c r="D304" t="s">
        <v>326</v>
      </c>
      <c r="E304" t="s">
        <v>51</v>
      </c>
      <c r="G304" t="s">
        <v>82</v>
      </c>
      <c r="H304" t="s">
        <v>20</v>
      </c>
      <c r="I304" t="s">
        <v>21</v>
      </c>
      <c r="J304">
        <v>1.4</v>
      </c>
      <c r="L304">
        <v>24</v>
      </c>
      <c r="M304" t="s">
        <v>22</v>
      </c>
      <c r="N304" s="6"/>
      <c r="P304" t="s">
        <v>82</v>
      </c>
      <c r="Q304" t="s">
        <v>327</v>
      </c>
      <c r="R304" t="s">
        <v>327</v>
      </c>
      <c r="S304" t="s">
        <v>22</v>
      </c>
    </row>
    <row r="305" spans="1:19" x14ac:dyDescent="0.25">
      <c r="A305" s="6">
        <v>45414</v>
      </c>
      <c r="B305" t="s">
        <v>77</v>
      </c>
      <c r="C305" t="s">
        <v>16</v>
      </c>
      <c r="D305" t="s">
        <v>326</v>
      </c>
      <c r="E305" t="s">
        <v>51</v>
      </c>
      <c r="G305" t="s">
        <v>82</v>
      </c>
      <c r="H305" t="s">
        <v>20</v>
      </c>
      <c r="I305" t="s">
        <v>21</v>
      </c>
      <c r="J305">
        <v>1</v>
      </c>
      <c r="L305">
        <v>24</v>
      </c>
      <c r="M305" t="s">
        <v>22</v>
      </c>
      <c r="N305" s="6"/>
      <c r="P305" t="s">
        <v>82</v>
      </c>
      <c r="Q305" t="s">
        <v>327</v>
      </c>
      <c r="R305" t="s">
        <v>327</v>
      </c>
      <c r="S305" t="s">
        <v>22</v>
      </c>
    </row>
    <row r="306" spans="1:19" x14ac:dyDescent="0.25">
      <c r="A306" s="6">
        <v>45462</v>
      </c>
      <c r="B306" t="s">
        <v>77</v>
      </c>
      <c r="C306" t="s">
        <v>16</v>
      </c>
      <c r="D306" t="s">
        <v>326</v>
      </c>
      <c r="E306" t="s">
        <v>51</v>
      </c>
      <c r="G306" t="s">
        <v>82</v>
      </c>
      <c r="H306" t="s">
        <v>20</v>
      </c>
      <c r="I306" t="s">
        <v>21</v>
      </c>
      <c r="J306">
        <v>0.4</v>
      </c>
      <c r="L306">
        <v>24</v>
      </c>
      <c r="M306" t="s">
        <v>22</v>
      </c>
      <c r="N306" s="6"/>
      <c r="P306" t="s">
        <v>82</v>
      </c>
      <c r="Q306" t="s">
        <v>327</v>
      </c>
      <c r="R306" t="s">
        <v>327</v>
      </c>
      <c r="S306" t="s">
        <v>22</v>
      </c>
    </row>
    <row r="307" spans="1:19" x14ac:dyDescent="0.25">
      <c r="A307" s="6">
        <v>45388</v>
      </c>
      <c r="B307" t="s">
        <v>77</v>
      </c>
      <c r="C307" t="s">
        <v>16</v>
      </c>
      <c r="D307" t="s">
        <v>326</v>
      </c>
      <c r="E307" t="s">
        <v>51</v>
      </c>
      <c r="G307" t="s">
        <v>82</v>
      </c>
      <c r="H307" t="s">
        <v>20</v>
      </c>
      <c r="I307" t="s">
        <v>21</v>
      </c>
      <c r="J307">
        <v>3.1</v>
      </c>
      <c r="L307">
        <v>24</v>
      </c>
      <c r="M307" t="s">
        <v>22</v>
      </c>
      <c r="N307" s="6"/>
      <c r="P307" t="s">
        <v>82</v>
      </c>
      <c r="Q307" t="s">
        <v>327</v>
      </c>
      <c r="R307" t="s">
        <v>327</v>
      </c>
      <c r="S307" t="s">
        <v>22</v>
      </c>
    </row>
    <row r="308" spans="1:19" x14ac:dyDescent="0.25">
      <c r="A308" s="6">
        <v>45456</v>
      </c>
      <c r="B308" t="s">
        <v>77</v>
      </c>
      <c r="C308" t="s">
        <v>16</v>
      </c>
      <c r="D308" t="s">
        <v>326</v>
      </c>
      <c r="E308" t="s">
        <v>51</v>
      </c>
      <c r="G308" t="s">
        <v>82</v>
      </c>
      <c r="H308" t="s">
        <v>20</v>
      </c>
      <c r="I308" t="s">
        <v>21</v>
      </c>
      <c r="J308">
        <v>0.7</v>
      </c>
      <c r="L308">
        <v>24</v>
      </c>
      <c r="M308" t="s">
        <v>22</v>
      </c>
      <c r="N308" s="6"/>
      <c r="P308" t="s">
        <v>82</v>
      </c>
      <c r="Q308" t="s">
        <v>327</v>
      </c>
      <c r="R308" t="s">
        <v>327</v>
      </c>
      <c r="S308" t="s">
        <v>22</v>
      </c>
    </row>
    <row r="309" spans="1:19" x14ac:dyDescent="0.25">
      <c r="A309" s="6">
        <v>45471</v>
      </c>
      <c r="B309" t="s">
        <v>77</v>
      </c>
      <c r="C309" t="s">
        <v>16</v>
      </c>
      <c r="D309" t="s">
        <v>326</v>
      </c>
      <c r="E309" t="s">
        <v>51</v>
      </c>
      <c r="G309" t="s">
        <v>82</v>
      </c>
      <c r="H309" t="s">
        <v>20</v>
      </c>
      <c r="I309" t="s">
        <v>21</v>
      </c>
      <c r="J309">
        <v>0.3</v>
      </c>
      <c r="L309">
        <v>24</v>
      </c>
      <c r="M309" t="s">
        <v>22</v>
      </c>
      <c r="N309" s="6"/>
      <c r="P309" t="s">
        <v>82</v>
      </c>
      <c r="Q309" t="s">
        <v>327</v>
      </c>
      <c r="R309" t="s">
        <v>327</v>
      </c>
      <c r="S309" t="s">
        <v>22</v>
      </c>
    </row>
    <row r="310" spans="1:19" x14ac:dyDescent="0.25">
      <c r="A310" s="6">
        <v>45410</v>
      </c>
      <c r="B310" t="s">
        <v>77</v>
      </c>
      <c r="C310" t="s">
        <v>16</v>
      </c>
      <c r="D310" t="s">
        <v>326</v>
      </c>
      <c r="E310" t="s">
        <v>51</v>
      </c>
      <c r="G310" t="s">
        <v>82</v>
      </c>
      <c r="H310" t="s">
        <v>20</v>
      </c>
      <c r="I310" t="s">
        <v>21</v>
      </c>
      <c r="J310">
        <v>0.6</v>
      </c>
      <c r="L310">
        <v>24</v>
      </c>
      <c r="M310" t="s">
        <v>22</v>
      </c>
      <c r="P310" t="s">
        <v>82</v>
      </c>
      <c r="Q310" t="s">
        <v>327</v>
      </c>
      <c r="R310" t="s">
        <v>327</v>
      </c>
      <c r="S310" t="s">
        <v>22</v>
      </c>
    </row>
    <row r="311" spans="1:19" x14ac:dyDescent="0.25">
      <c r="A311" s="6">
        <v>45412</v>
      </c>
      <c r="B311" t="s">
        <v>77</v>
      </c>
      <c r="C311" t="s">
        <v>16</v>
      </c>
      <c r="D311" t="s">
        <v>326</v>
      </c>
      <c r="E311" t="s">
        <v>51</v>
      </c>
      <c r="G311" t="s">
        <v>82</v>
      </c>
      <c r="H311" t="s">
        <v>20</v>
      </c>
      <c r="I311" t="s">
        <v>21</v>
      </c>
      <c r="J311">
        <v>0.7</v>
      </c>
      <c r="L311">
        <v>24</v>
      </c>
      <c r="M311" t="s">
        <v>22</v>
      </c>
      <c r="P311" t="s">
        <v>82</v>
      </c>
      <c r="Q311" t="s">
        <v>327</v>
      </c>
      <c r="R311" t="s">
        <v>327</v>
      </c>
      <c r="S311" t="s">
        <v>22</v>
      </c>
    </row>
    <row r="312" spans="1:19" x14ac:dyDescent="0.25">
      <c r="A312" s="6">
        <v>45453</v>
      </c>
      <c r="B312" t="s">
        <v>77</v>
      </c>
      <c r="C312" t="s">
        <v>16</v>
      </c>
      <c r="D312" t="s">
        <v>326</v>
      </c>
      <c r="E312" t="s">
        <v>51</v>
      </c>
      <c r="G312" t="s">
        <v>82</v>
      </c>
      <c r="H312" t="s">
        <v>20</v>
      </c>
      <c r="I312" t="s">
        <v>21</v>
      </c>
      <c r="J312">
        <v>0.4</v>
      </c>
      <c r="L312">
        <v>24</v>
      </c>
      <c r="M312" t="s">
        <v>22</v>
      </c>
      <c r="P312" t="s">
        <v>82</v>
      </c>
      <c r="Q312" t="s">
        <v>327</v>
      </c>
      <c r="R312" t="s">
        <v>327</v>
      </c>
      <c r="S312" t="s">
        <v>22</v>
      </c>
    </row>
    <row r="313" spans="1:19" x14ac:dyDescent="0.25">
      <c r="A313" s="6">
        <v>45418</v>
      </c>
      <c r="B313" t="s">
        <v>77</v>
      </c>
      <c r="C313" t="s">
        <v>16</v>
      </c>
      <c r="D313" t="s">
        <v>326</v>
      </c>
      <c r="E313" t="s">
        <v>51</v>
      </c>
      <c r="G313" t="s">
        <v>82</v>
      </c>
      <c r="H313" t="s">
        <v>20</v>
      </c>
      <c r="I313" t="s">
        <v>21</v>
      </c>
      <c r="J313">
        <v>0.6</v>
      </c>
      <c r="L313">
        <v>24</v>
      </c>
      <c r="M313" t="s">
        <v>22</v>
      </c>
      <c r="P313" t="s">
        <v>82</v>
      </c>
      <c r="Q313" t="s">
        <v>327</v>
      </c>
      <c r="R313" t="s">
        <v>327</v>
      </c>
      <c r="S313" t="s">
        <v>22</v>
      </c>
    </row>
    <row r="314" spans="1:19" x14ac:dyDescent="0.25">
      <c r="A314" s="6">
        <v>45455</v>
      </c>
      <c r="B314" t="s">
        <v>77</v>
      </c>
      <c r="C314" t="s">
        <v>16</v>
      </c>
      <c r="D314" t="s">
        <v>326</v>
      </c>
      <c r="E314" t="s">
        <v>51</v>
      </c>
      <c r="G314" t="s">
        <v>82</v>
      </c>
      <c r="H314" t="s">
        <v>20</v>
      </c>
      <c r="I314" t="s">
        <v>21</v>
      </c>
      <c r="J314">
        <v>0.8</v>
      </c>
      <c r="L314">
        <v>24</v>
      </c>
      <c r="M314" t="s">
        <v>22</v>
      </c>
      <c r="P314" t="s">
        <v>82</v>
      </c>
      <c r="Q314" t="s">
        <v>327</v>
      </c>
      <c r="R314" t="s">
        <v>327</v>
      </c>
      <c r="S314" t="s">
        <v>22</v>
      </c>
    </row>
    <row r="315" spans="1:19" x14ac:dyDescent="0.25">
      <c r="A315" s="6">
        <v>45421</v>
      </c>
      <c r="B315" t="s">
        <v>77</v>
      </c>
      <c r="C315" t="s">
        <v>16</v>
      </c>
      <c r="D315" t="s">
        <v>282</v>
      </c>
      <c r="E315" t="s">
        <v>63</v>
      </c>
      <c r="G315" t="s">
        <v>82</v>
      </c>
      <c r="H315" t="s">
        <v>20</v>
      </c>
      <c r="I315" t="s">
        <v>21</v>
      </c>
      <c r="J315">
        <v>0.8</v>
      </c>
      <c r="L315">
        <v>23.3</v>
      </c>
      <c r="M315" t="s">
        <v>22</v>
      </c>
      <c r="P315" t="s">
        <v>82</v>
      </c>
      <c r="Q315" t="s">
        <v>283</v>
      </c>
      <c r="R315" t="s">
        <v>284</v>
      </c>
      <c r="S315" t="s">
        <v>22</v>
      </c>
    </row>
    <row r="316" spans="1:19" x14ac:dyDescent="0.25">
      <c r="A316" s="6">
        <v>45384</v>
      </c>
      <c r="B316" t="s">
        <v>77</v>
      </c>
      <c r="C316" t="s">
        <v>16</v>
      </c>
      <c r="D316" t="s">
        <v>282</v>
      </c>
      <c r="E316" t="s">
        <v>63</v>
      </c>
      <c r="G316" t="s">
        <v>82</v>
      </c>
      <c r="H316" t="s">
        <v>20</v>
      </c>
      <c r="I316" t="s">
        <v>21</v>
      </c>
      <c r="J316">
        <v>0.4</v>
      </c>
      <c r="L316">
        <v>23.3</v>
      </c>
      <c r="M316" t="s">
        <v>22</v>
      </c>
      <c r="N316" s="6"/>
      <c r="P316" t="s">
        <v>82</v>
      </c>
      <c r="Q316" t="s">
        <v>283</v>
      </c>
      <c r="R316" t="s">
        <v>284</v>
      </c>
      <c r="S316" t="s">
        <v>22</v>
      </c>
    </row>
    <row r="317" spans="1:19" x14ac:dyDescent="0.25">
      <c r="A317" s="6">
        <v>45392</v>
      </c>
      <c r="B317" t="s">
        <v>77</v>
      </c>
      <c r="C317" t="s">
        <v>16</v>
      </c>
      <c r="D317" t="s">
        <v>282</v>
      </c>
      <c r="E317" t="s">
        <v>63</v>
      </c>
      <c r="G317" t="s">
        <v>82</v>
      </c>
      <c r="H317" t="s">
        <v>20</v>
      </c>
      <c r="I317" t="s">
        <v>21</v>
      </c>
      <c r="J317">
        <v>0.6</v>
      </c>
      <c r="L317">
        <v>23.3</v>
      </c>
      <c r="M317" t="s">
        <v>22</v>
      </c>
      <c r="N317" s="6"/>
      <c r="P317" t="s">
        <v>82</v>
      </c>
      <c r="Q317" t="s">
        <v>283</v>
      </c>
      <c r="R317" t="s">
        <v>284</v>
      </c>
      <c r="S317" t="s">
        <v>22</v>
      </c>
    </row>
    <row r="318" spans="1:19" x14ac:dyDescent="0.25">
      <c r="A318" s="6">
        <v>45466</v>
      </c>
      <c r="B318" t="s">
        <v>77</v>
      </c>
      <c r="C318" t="s">
        <v>16</v>
      </c>
      <c r="D318" t="s">
        <v>282</v>
      </c>
      <c r="E318" t="s">
        <v>63</v>
      </c>
      <c r="G318" t="s">
        <v>82</v>
      </c>
      <c r="H318" t="s">
        <v>20</v>
      </c>
      <c r="I318" t="s">
        <v>21</v>
      </c>
      <c r="J318">
        <v>2</v>
      </c>
      <c r="L318">
        <v>23.3</v>
      </c>
      <c r="M318" t="s">
        <v>22</v>
      </c>
      <c r="N318" s="6"/>
      <c r="P318" t="s">
        <v>82</v>
      </c>
      <c r="Q318" t="s">
        <v>283</v>
      </c>
      <c r="R318" t="s">
        <v>284</v>
      </c>
      <c r="S318" t="s">
        <v>22</v>
      </c>
    </row>
    <row r="319" spans="1:19" x14ac:dyDescent="0.25">
      <c r="A319" s="6">
        <v>45467</v>
      </c>
      <c r="B319" t="s">
        <v>77</v>
      </c>
      <c r="C319" t="s">
        <v>16</v>
      </c>
      <c r="D319" t="s">
        <v>282</v>
      </c>
      <c r="E319" t="s">
        <v>63</v>
      </c>
      <c r="G319" t="s">
        <v>82</v>
      </c>
      <c r="H319" t="s">
        <v>20</v>
      </c>
      <c r="I319" t="s">
        <v>21</v>
      </c>
      <c r="J319">
        <v>0.4</v>
      </c>
      <c r="L319">
        <v>23.3</v>
      </c>
      <c r="M319" t="s">
        <v>22</v>
      </c>
      <c r="N319" s="6"/>
      <c r="P319" t="s">
        <v>82</v>
      </c>
      <c r="Q319" t="s">
        <v>283</v>
      </c>
      <c r="R319" t="s">
        <v>284</v>
      </c>
      <c r="S319" t="s">
        <v>22</v>
      </c>
    </row>
    <row r="320" spans="1:19" x14ac:dyDescent="0.25">
      <c r="A320" s="6">
        <v>45471</v>
      </c>
      <c r="B320" t="s">
        <v>77</v>
      </c>
      <c r="C320" t="s">
        <v>16</v>
      </c>
      <c r="D320" t="s">
        <v>282</v>
      </c>
      <c r="E320" t="s">
        <v>63</v>
      </c>
      <c r="G320" t="s">
        <v>82</v>
      </c>
      <c r="H320" t="s">
        <v>20</v>
      </c>
      <c r="I320" t="s">
        <v>21</v>
      </c>
      <c r="J320">
        <v>0.4</v>
      </c>
      <c r="L320">
        <v>23.3</v>
      </c>
      <c r="M320" t="s">
        <v>22</v>
      </c>
      <c r="N320" s="6"/>
      <c r="P320" t="s">
        <v>82</v>
      </c>
      <c r="Q320" t="s">
        <v>283</v>
      </c>
      <c r="R320" t="s">
        <v>284</v>
      </c>
      <c r="S320" t="s">
        <v>22</v>
      </c>
    </row>
    <row r="321" spans="1:19" x14ac:dyDescent="0.25">
      <c r="A321" s="6">
        <v>45468</v>
      </c>
      <c r="B321" t="s">
        <v>77</v>
      </c>
      <c r="C321" t="s">
        <v>16</v>
      </c>
      <c r="D321" t="s">
        <v>282</v>
      </c>
      <c r="E321" t="s">
        <v>63</v>
      </c>
      <c r="G321" t="s">
        <v>82</v>
      </c>
      <c r="H321" t="s">
        <v>20</v>
      </c>
      <c r="I321" t="s">
        <v>21</v>
      </c>
      <c r="J321">
        <v>0.3</v>
      </c>
      <c r="L321">
        <v>23.3</v>
      </c>
      <c r="M321" t="s">
        <v>22</v>
      </c>
      <c r="N321" s="6"/>
      <c r="P321" t="s">
        <v>82</v>
      </c>
      <c r="Q321" t="s">
        <v>283</v>
      </c>
      <c r="R321" t="s">
        <v>284</v>
      </c>
      <c r="S321" t="s">
        <v>22</v>
      </c>
    </row>
    <row r="322" spans="1:19" x14ac:dyDescent="0.25">
      <c r="A322" s="6">
        <v>45389</v>
      </c>
      <c r="B322" t="s">
        <v>77</v>
      </c>
      <c r="C322" t="s">
        <v>16</v>
      </c>
      <c r="D322" t="s">
        <v>282</v>
      </c>
      <c r="E322" t="s">
        <v>63</v>
      </c>
      <c r="G322" t="s">
        <v>82</v>
      </c>
      <c r="H322" t="s">
        <v>20</v>
      </c>
      <c r="I322" t="s">
        <v>21</v>
      </c>
      <c r="J322">
        <v>0.3</v>
      </c>
      <c r="L322">
        <v>23.3</v>
      </c>
      <c r="M322" t="s">
        <v>22</v>
      </c>
      <c r="N322" s="6"/>
      <c r="P322" t="s">
        <v>82</v>
      </c>
      <c r="Q322" t="s">
        <v>283</v>
      </c>
      <c r="R322" t="s">
        <v>284</v>
      </c>
      <c r="S322" t="s">
        <v>22</v>
      </c>
    </row>
    <row r="323" spans="1:19" x14ac:dyDescent="0.25">
      <c r="A323" s="6">
        <v>45448</v>
      </c>
      <c r="B323" t="s">
        <v>77</v>
      </c>
      <c r="C323" t="s">
        <v>16</v>
      </c>
      <c r="D323" t="s">
        <v>123</v>
      </c>
      <c r="E323" t="s">
        <v>63</v>
      </c>
      <c r="G323" t="s">
        <v>501</v>
      </c>
      <c r="H323" t="s">
        <v>20</v>
      </c>
      <c r="I323" t="s">
        <v>21</v>
      </c>
      <c r="J323">
        <v>0.1</v>
      </c>
      <c r="L323">
        <v>22.5</v>
      </c>
      <c r="M323" t="s">
        <v>22</v>
      </c>
      <c r="N323" s="6"/>
      <c r="P323" t="s">
        <v>501</v>
      </c>
      <c r="R323" t="s">
        <v>263</v>
      </c>
      <c r="S323" t="s">
        <v>22</v>
      </c>
    </row>
    <row r="324" spans="1:19" x14ac:dyDescent="0.25">
      <c r="A324" s="6">
        <v>45449</v>
      </c>
      <c r="B324" t="s">
        <v>77</v>
      </c>
      <c r="C324" t="s">
        <v>16</v>
      </c>
      <c r="D324" t="s">
        <v>123</v>
      </c>
      <c r="E324" t="s">
        <v>63</v>
      </c>
      <c r="G324" t="s">
        <v>501</v>
      </c>
      <c r="H324" t="s">
        <v>20</v>
      </c>
      <c r="I324" t="s">
        <v>21</v>
      </c>
      <c r="J324">
        <v>0.2</v>
      </c>
      <c r="L324">
        <v>22.5</v>
      </c>
      <c r="M324" t="s">
        <v>22</v>
      </c>
      <c r="N324" s="6"/>
      <c r="P324" t="s">
        <v>501</v>
      </c>
      <c r="R324" t="s">
        <v>263</v>
      </c>
      <c r="S324" t="s">
        <v>22</v>
      </c>
    </row>
    <row r="325" spans="1:19" x14ac:dyDescent="0.25">
      <c r="A325" s="6">
        <v>45406</v>
      </c>
      <c r="B325" t="s">
        <v>77</v>
      </c>
      <c r="C325" t="s">
        <v>16</v>
      </c>
      <c r="D325" t="s">
        <v>123</v>
      </c>
      <c r="E325" t="s">
        <v>63</v>
      </c>
      <c r="G325" t="s">
        <v>501</v>
      </c>
      <c r="H325" t="s">
        <v>20</v>
      </c>
      <c r="I325" t="s">
        <v>21</v>
      </c>
      <c r="J325">
        <v>0.5</v>
      </c>
      <c r="L325">
        <v>22.5</v>
      </c>
      <c r="M325" t="s">
        <v>22</v>
      </c>
      <c r="N325" s="6"/>
      <c r="P325" t="s">
        <v>501</v>
      </c>
      <c r="R325" t="s">
        <v>263</v>
      </c>
      <c r="S325" t="s">
        <v>22</v>
      </c>
    </row>
    <row r="326" spans="1:19" x14ac:dyDescent="0.25">
      <c r="A326" s="6">
        <v>45449</v>
      </c>
      <c r="B326" t="s">
        <v>77</v>
      </c>
      <c r="C326" t="s">
        <v>16</v>
      </c>
      <c r="D326" t="s">
        <v>123</v>
      </c>
      <c r="E326" t="s">
        <v>63</v>
      </c>
      <c r="G326" t="s">
        <v>501</v>
      </c>
      <c r="H326" t="s">
        <v>20</v>
      </c>
      <c r="I326" t="s">
        <v>21</v>
      </c>
      <c r="J326">
        <v>0.1</v>
      </c>
      <c r="L326">
        <v>22.5</v>
      </c>
      <c r="M326" t="s">
        <v>22</v>
      </c>
      <c r="P326" t="s">
        <v>501</v>
      </c>
      <c r="R326" t="s">
        <v>263</v>
      </c>
      <c r="S326" t="s">
        <v>22</v>
      </c>
    </row>
    <row r="327" spans="1:19" x14ac:dyDescent="0.25">
      <c r="A327" s="6">
        <v>45422</v>
      </c>
      <c r="B327" t="s">
        <v>77</v>
      </c>
      <c r="C327" t="s">
        <v>16</v>
      </c>
      <c r="D327" t="s">
        <v>123</v>
      </c>
      <c r="E327" t="s">
        <v>63</v>
      </c>
      <c r="G327" t="s">
        <v>501</v>
      </c>
      <c r="H327" t="s">
        <v>20</v>
      </c>
      <c r="I327" t="s">
        <v>21</v>
      </c>
      <c r="J327">
        <v>2.2999999999999998</v>
      </c>
      <c r="L327">
        <v>22.5</v>
      </c>
      <c r="M327" t="s">
        <v>22</v>
      </c>
      <c r="P327" t="s">
        <v>501</v>
      </c>
      <c r="R327" t="s">
        <v>263</v>
      </c>
      <c r="S327" t="s">
        <v>22</v>
      </c>
    </row>
    <row r="328" spans="1:19" x14ac:dyDescent="0.25">
      <c r="A328" s="6">
        <v>45407</v>
      </c>
      <c r="B328" t="s">
        <v>77</v>
      </c>
      <c r="C328" t="s">
        <v>16</v>
      </c>
      <c r="D328" t="s">
        <v>123</v>
      </c>
      <c r="E328" t="s">
        <v>63</v>
      </c>
      <c r="G328" t="s">
        <v>501</v>
      </c>
      <c r="H328" t="s">
        <v>20</v>
      </c>
      <c r="I328" t="s">
        <v>21</v>
      </c>
      <c r="J328">
        <v>0.8</v>
      </c>
      <c r="L328">
        <v>22.5</v>
      </c>
      <c r="M328" t="s">
        <v>22</v>
      </c>
      <c r="P328" t="s">
        <v>501</v>
      </c>
      <c r="R328" t="s">
        <v>263</v>
      </c>
      <c r="S328" t="s">
        <v>22</v>
      </c>
    </row>
    <row r="329" spans="1:19" x14ac:dyDescent="0.25">
      <c r="A329" s="6">
        <v>45453</v>
      </c>
      <c r="B329" t="s">
        <v>77</v>
      </c>
      <c r="C329" t="s">
        <v>16</v>
      </c>
      <c r="D329" t="s">
        <v>123</v>
      </c>
      <c r="E329" t="s">
        <v>63</v>
      </c>
      <c r="G329" t="s">
        <v>501</v>
      </c>
      <c r="H329" t="s">
        <v>80</v>
      </c>
      <c r="I329" t="s">
        <v>21</v>
      </c>
      <c r="J329">
        <v>3.4</v>
      </c>
      <c r="L329">
        <v>22.5</v>
      </c>
      <c r="M329" t="s">
        <v>22</v>
      </c>
      <c r="P329" t="s">
        <v>501</v>
      </c>
      <c r="R329" t="s">
        <v>263</v>
      </c>
      <c r="S329" t="s">
        <v>22</v>
      </c>
    </row>
    <row r="330" spans="1:19" x14ac:dyDescent="0.25">
      <c r="A330" s="6">
        <v>45456</v>
      </c>
      <c r="B330" t="s">
        <v>77</v>
      </c>
      <c r="C330" t="s">
        <v>16</v>
      </c>
      <c r="D330" t="s">
        <v>123</v>
      </c>
      <c r="E330" t="s">
        <v>63</v>
      </c>
      <c r="G330" t="s">
        <v>501</v>
      </c>
      <c r="H330" t="s">
        <v>20</v>
      </c>
      <c r="I330" t="s">
        <v>21</v>
      </c>
      <c r="J330">
        <v>0.1</v>
      </c>
      <c r="L330">
        <v>22.5</v>
      </c>
      <c r="M330" t="s">
        <v>22</v>
      </c>
      <c r="P330" t="s">
        <v>501</v>
      </c>
      <c r="R330" t="s">
        <v>263</v>
      </c>
      <c r="S330" t="s">
        <v>22</v>
      </c>
    </row>
    <row r="331" spans="1:19" x14ac:dyDescent="0.25">
      <c r="A331" s="6">
        <v>45407</v>
      </c>
      <c r="B331" t="s">
        <v>77</v>
      </c>
      <c r="C331" t="s">
        <v>16</v>
      </c>
      <c r="D331" t="s">
        <v>123</v>
      </c>
      <c r="E331" t="s">
        <v>63</v>
      </c>
      <c r="G331" t="s">
        <v>501</v>
      </c>
      <c r="H331" t="s">
        <v>20</v>
      </c>
      <c r="I331" t="s">
        <v>21</v>
      </c>
      <c r="J331">
        <v>0.2</v>
      </c>
      <c r="L331">
        <v>22.5</v>
      </c>
      <c r="M331" t="s">
        <v>22</v>
      </c>
      <c r="N331" s="6"/>
      <c r="P331" t="s">
        <v>501</v>
      </c>
      <c r="R331" t="s">
        <v>263</v>
      </c>
      <c r="S331" t="s">
        <v>22</v>
      </c>
    </row>
    <row r="332" spans="1:19" x14ac:dyDescent="0.25">
      <c r="A332" s="6">
        <v>45471</v>
      </c>
      <c r="B332" t="s">
        <v>77</v>
      </c>
      <c r="C332" t="s">
        <v>16</v>
      </c>
      <c r="D332" t="s">
        <v>123</v>
      </c>
      <c r="E332" t="s">
        <v>63</v>
      </c>
      <c r="G332" t="s">
        <v>501</v>
      </c>
      <c r="H332" t="s">
        <v>20</v>
      </c>
      <c r="I332" t="s">
        <v>21</v>
      </c>
      <c r="J332">
        <v>0.2</v>
      </c>
      <c r="L332">
        <v>22.5</v>
      </c>
      <c r="M332" t="s">
        <v>22</v>
      </c>
      <c r="N332" s="6"/>
      <c r="P332" t="s">
        <v>501</v>
      </c>
      <c r="R332" t="s">
        <v>263</v>
      </c>
      <c r="S332" t="s">
        <v>22</v>
      </c>
    </row>
    <row r="333" spans="1:19" x14ac:dyDescent="0.25">
      <c r="A333" s="6">
        <v>45433</v>
      </c>
      <c r="B333" t="s">
        <v>77</v>
      </c>
      <c r="C333" t="s">
        <v>16</v>
      </c>
      <c r="D333" t="s">
        <v>123</v>
      </c>
      <c r="E333" t="s">
        <v>63</v>
      </c>
      <c r="G333" t="s">
        <v>501</v>
      </c>
      <c r="H333" t="s">
        <v>20</v>
      </c>
      <c r="I333" t="s">
        <v>21</v>
      </c>
      <c r="J333">
        <v>0.8</v>
      </c>
      <c r="L333">
        <v>22.5</v>
      </c>
      <c r="M333" t="s">
        <v>22</v>
      </c>
      <c r="N333" s="6"/>
      <c r="P333" t="s">
        <v>501</v>
      </c>
      <c r="R333" t="s">
        <v>263</v>
      </c>
      <c r="S333" t="s">
        <v>22</v>
      </c>
    </row>
    <row r="334" spans="1:19" x14ac:dyDescent="0.25">
      <c r="A334" s="6">
        <v>45401</v>
      </c>
      <c r="B334" t="s">
        <v>77</v>
      </c>
      <c r="C334" t="s">
        <v>16</v>
      </c>
      <c r="D334" t="s">
        <v>123</v>
      </c>
      <c r="E334" t="s">
        <v>63</v>
      </c>
      <c r="G334" t="s">
        <v>501</v>
      </c>
      <c r="H334" t="s">
        <v>20</v>
      </c>
      <c r="I334" t="s">
        <v>21</v>
      </c>
      <c r="J334">
        <v>0.1</v>
      </c>
      <c r="L334">
        <v>22.5</v>
      </c>
      <c r="M334" t="s">
        <v>22</v>
      </c>
      <c r="N334" s="6"/>
      <c r="P334" t="s">
        <v>501</v>
      </c>
      <c r="R334" t="s">
        <v>263</v>
      </c>
      <c r="S334" t="s">
        <v>22</v>
      </c>
    </row>
    <row r="335" spans="1:19" x14ac:dyDescent="0.25">
      <c r="A335" s="6">
        <v>45471</v>
      </c>
      <c r="B335" t="s">
        <v>77</v>
      </c>
      <c r="C335" t="s">
        <v>16</v>
      </c>
      <c r="D335" t="s">
        <v>123</v>
      </c>
      <c r="E335" t="s">
        <v>63</v>
      </c>
      <c r="G335" t="s">
        <v>501</v>
      </c>
      <c r="H335" t="s">
        <v>20</v>
      </c>
      <c r="I335" t="s">
        <v>21</v>
      </c>
      <c r="J335">
        <v>0.7</v>
      </c>
      <c r="L335">
        <v>22.5</v>
      </c>
      <c r="M335" t="s">
        <v>22</v>
      </c>
      <c r="N335" s="6"/>
      <c r="P335" t="s">
        <v>501</v>
      </c>
      <c r="R335" t="s">
        <v>263</v>
      </c>
      <c r="S335" t="s">
        <v>22</v>
      </c>
    </row>
    <row r="336" spans="1:19" x14ac:dyDescent="0.25">
      <c r="A336" s="6">
        <v>45400</v>
      </c>
      <c r="B336" t="s">
        <v>77</v>
      </c>
      <c r="C336" t="s">
        <v>16</v>
      </c>
      <c r="D336" t="s">
        <v>123</v>
      </c>
      <c r="E336" t="s">
        <v>63</v>
      </c>
      <c r="G336" t="s">
        <v>501</v>
      </c>
      <c r="H336" t="s">
        <v>20</v>
      </c>
      <c r="I336" t="s">
        <v>21</v>
      </c>
      <c r="J336">
        <v>0.3</v>
      </c>
      <c r="L336">
        <v>22.5</v>
      </c>
      <c r="M336" t="s">
        <v>22</v>
      </c>
      <c r="N336" s="6"/>
      <c r="P336" t="s">
        <v>501</v>
      </c>
      <c r="R336" t="s">
        <v>263</v>
      </c>
      <c r="S336" t="s">
        <v>22</v>
      </c>
    </row>
    <row r="337" spans="1:19" x14ac:dyDescent="0.25">
      <c r="A337" s="6">
        <v>45400</v>
      </c>
      <c r="B337" t="s">
        <v>77</v>
      </c>
      <c r="C337" t="s">
        <v>16</v>
      </c>
      <c r="D337" t="s">
        <v>123</v>
      </c>
      <c r="E337" t="s">
        <v>63</v>
      </c>
      <c r="G337" t="s">
        <v>501</v>
      </c>
      <c r="H337" t="s">
        <v>20</v>
      </c>
      <c r="I337" t="s">
        <v>21</v>
      </c>
      <c r="J337">
        <v>0.2</v>
      </c>
      <c r="L337">
        <v>22.5</v>
      </c>
      <c r="M337" t="s">
        <v>22</v>
      </c>
      <c r="N337" s="6"/>
      <c r="P337" t="s">
        <v>501</v>
      </c>
      <c r="R337" t="s">
        <v>263</v>
      </c>
      <c r="S337" t="s">
        <v>22</v>
      </c>
    </row>
    <row r="338" spans="1:19" x14ac:dyDescent="0.25">
      <c r="A338" s="6">
        <v>45400</v>
      </c>
      <c r="B338" t="s">
        <v>77</v>
      </c>
      <c r="C338" t="s">
        <v>16</v>
      </c>
      <c r="D338" t="s">
        <v>123</v>
      </c>
      <c r="E338" t="s">
        <v>63</v>
      </c>
      <c r="G338" t="s">
        <v>501</v>
      </c>
      <c r="H338" t="s">
        <v>20</v>
      </c>
      <c r="I338" t="s">
        <v>21</v>
      </c>
      <c r="J338">
        <v>0.1</v>
      </c>
      <c r="L338">
        <v>22.5</v>
      </c>
      <c r="M338" t="s">
        <v>22</v>
      </c>
      <c r="N338" s="6"/>
      <c r="P338" t="s">
        <v>501</v>
      </c>
      <c r="R338" t="s">
        <v>263</v>
      </c>
      <c r="S338" t="s">
        <v>22</v>
      </c>
    </row>
    <row r="339" spans="1:19" x14ac:dyDescent="0.25">
      <c r="A339" s="6">
        <v>45435</v>
      </c>
      <c r="B339" t="s">
        <v>77</v>
      </c>
      <c r="C339" t="s">
        <v>16</v>
      </c>
      <c r="D339" t="s">
        <v>123</v>
      </c>
      <c r="E339" t="s">
        <v>63</v>
      </c>
      <c r="G339" t="s">
        <v>501</v>
      </c>
      <c r="H339" t="s">
        <v>20</v>
      </c>
      <c r="I339" t="s">
        <v>21</v>
      </c>
      <c r="J339">
        <v>1.3</v>
      </c>
      <c r="L339">
        <v>22.5</v>
      </c>
      <c r="M339" t="s">
        <v>22</v>
      </c>
      <c r="N339" s="6"/>
      <c r="P339" t="s">
        <v>501</v>
      </c>
      <c r="R339" t="s">
        <v>263</v>
      </c>
      <c r="S339" t="s">
        <v>22</v>
      </c>
    </row>
    <row r="340" spans="1:19" x14ac:dyDescent="0.25">
      <c r="A340" s="6">
        <v>45432</v>
      </c>
      <c r="B340" t="s">
        <v>77</v>
      </c>
      <c r="C340" t="s">
        <v>16</v>
      </c>
      <c r="D340" t="s">
        <v>123</v>
      </c>
      <c r="E340" t="s">
        <v>63</v>
      </c>
      <c r="G340" t="s">
        <v>501</v>
      </c>
      <c r="H340" t="s">
        <v>20</v>
      </c>
      <c r="I340" t="s">
        <v>21</v>
      </c>
      <c r="J340">
        <v>0.1</v>
      </c>
      <c r="L340">
        <v>22.5</v>
      </c>
      <c r="M340" t="s">
        <v>22</v>
      </c>
      <c r="N340" s="6"/>
      <c r="P340" t="s">
        <v>501</v>
      </c>
      <c r="R340" t="s">
        <v>263</v>
      </c>
      <c r="S340" t="s">
        <v>22</v>
      </c>
    </row>
    <row r="341" spans="1:19" x14ac:dyDescent="0.25">
      <c r="A341" s="6">
        <v>45460</v>
      </c>
      <c r="B341" t="s">
        <v>77</v>
      </c>
      <c r="C341" t="s">
        <v>16</v>
      </c>
      <c r="D341" t="s">
        <v>123</v>
      </c>
      <c r="E341" t="s">
        <v>63</v>
      </c>
      <c r="G341" t="s">
        <v>501</v>
      </c>
      <c r="H341" t="s">
        <v>20</v>
      </c>
      <c r="I341" t="s">
        <v>21</v>
      </c>
      <c r="J341">
        <v>0.1</v>
      </c>
      <c r="L341">
        <v>22.5</v>
      </c>
      <c r="M341" t="s">
        <v>22</v>
      </c>
      <c r="N341" s="6"/>
      <c r="P341" t="s">
        <v>501</v>
      </c>
      <c r="R341" t="s">
        <v>263</v>
      </c>
      <c r="S341" t="s">
        <v>22</v>
      </c>
    </row>
    <row r="342" spans="1:19" x14ac:dyDescent="0.25">
      <c r="A342" s="6">
        <v>45447</v>
      </c>
      <c r="B342" t="s">
        <v>77</v>
      </c>
      <c r="C342" t="s">
        <v>16</v>
      </c>
      <c r="D342" t="s">
        <v>123</v>
      </c>
      <c r="E342" t="s">
        <v>63</v>
      </c>
      <c r="G342" t="s">
        <v>501</v>
      </c>
      <c r="H342" t="s">
        <v>20</v>
      </c>
      <c r="I342" t="s">
        <v>21</v>
      </c>
      <c r="J342">
        <v>0.1</v>
      </c>
      <c r="L342">
        <v>22.5</v>
      </c>
      <c r="M342" t="s">
        <v>22</v>
      </c>
      <c r="N342" s="6"/>
      <c r="P342" t="s">
        <v>501</v>
      </c>
      <c r="R342" t="s">
        <v>263</v>
      </c>
      <c r="S342" t="s">
        <v>22</v>
      </c>
    </row>
    <row r="343" spans="1:19" x14ac:dyDescent="0.25">
      <c r="A343" s="6">
        <v>45448</v>
      </c>
      <c r="B343" t="s">
        <v>77</v>
      </c>
      <c r="C343" t="s">
        <v>16</v>
      </c>
      <c r="D343" t="s">
        <v>123</v>
      </c>
      <c r="E343" t="s">
        <v>63</v>
      </c>
      <c r="G343" t="s">
        <v>501</v>
      </c>
      <c r="H343" t="s">
        <v>20</v>
      </c>
      <c r="I343" t="s">
        <v>21</v>
      </c>
      <c r="J343">
        <v>0.5</v>
      </c>
      <c r="L343">
        <v>22.5</v>
      </c>
      <c r="M343" t="s">
        <v>22</v>
      </c>
      <c r="P343" t="s">
        <v>501</v>
      </c>
      <c r="R343" t="s">
        <v>263</v>
      </c>
      <c r="S343" t="s">
        <v>22</v>
      </c>
    </row>
    <row r="344" spans="1:19" x14ac:dyDescent="0.25">
      <c r="A344" s="6">
        <v>45447</v>
      </c>
      <c r="B344" t="s">
        <v>77</v>
      </c>
      <c r="C344" t="s">
        <v>16</v>
      </c>
      <c r="D344" t="s">
        <v>123</v>
      </c>
      <c r="E344" t="s">
        <v>63</v>
      </c>
      <c r="G344" t="s">
        <v>501</v>
      </c>
      <c r="H344" t="s">
        <v>20</v>
      </c>
      <c r="I344" t="s">
        <v>21</v>
      </c>
      <c r="J344">
        <v>0.1</v>
      </c>
      <c r="L344">
        <v>22.5</v>
      </c>
      <c r="M344" t="s">
        <v>22</v>
      </c>
      <c r="P344" t="s">
        <v>501</v>
      </c>
      <c r="R344" t="s">
        <v>263</v>
      </c>
      <c r="S344" t="s">
        <v>22</v>
      </c>
    </row>
    <row r="345" spans="1:19" x14ac:dyDescent="0.25">
      <c r="A345" s="6">
        <v>45449</v>
      </c>
      <c r="B345" t="s">
        <v>77</v>
      </c>
      <c r="C345" t="s">
        <v>16</v>
      </c>
      <c r="D345" t="s">
        <v>123</v>
      </c>
      <c r="E345" t="s">
        <v>63</v>
      </c>
      <c r="G345" t="s">
        <v>501</v>
      </c>
      <c r="H345" t="s">
        <v>20</v>
      </c>
      <c r="I345" t="s">
        <v>21</v>
      </c>
      <c r="J345">
        <v>0.1</v>
      </c>
      <c r="L345">
        <v>22.5</v>
      </c>
      <c r="M345" t="s">
        <v>22</v>
      </c>
      <c r="P345" t="s">
        <v>501</v>
      </c>
      <c r="R345" t="s">
        <v>263</v>
      </c>
      <c r="S345" t="s">
        <v>22</v>
      </c>
    </row>
    <row r="346" spans="1:19" x14ac:dyDescent="0.25">
      <c r="A346" s="6">
        <v>45470</v>
      </c>
      <c r="B346" t="s">
        <v>77</v>
      </c>
      <c r="C346" t="s">
        <v>16</v>
      </c>
      <c r="D346" t="s">
        <v>123</v>
      </c>
      <c r="E346" t="s">
        <v>63</v>
      </c>
      <c r="G346" t="s">
        <v>501</v>
      </c>
      <c r="H346" t="s">
        <v>20</v>
      </c>
      <c r="I346" t="s">
        <v>21</v>
      </c>
      <c r="J346">
        <v>0.1</v>
      </c>
      <c r="L346">
        <v>22.5</v>
      </c>
      <c r="M346" t="s">
        <v>22</v>
      </c>
      <c r="P346" t="s">
        <v>501</v>
      </c>
      <c r="R346" t="s">
        <v>263</v>
      </c>
      <c r="S346" t="s">
        <v>22</v>
      </c>
    </row>
    <row r="347" spans="1:19" x14ac:dyDescent="0.25">
      <c r="A347" s="6">
        <v>45454</v>
      </c>
      <c r="B347" t="s">
        <v>77</v>
      </c>
      <c r="C347" t="s">
        <v>16</v>
      </c>
      <c r="D347" t="s">
        <v>123</v>
      </c>
      <c r="E347" t="s">
        <v>63</v>
      </c>
      <c r="G347" t="s">
        <v>501</v>
      </c>
      <c r="H347" t="s">
        <v>20</v>
      </c>
      <c r="I347" t="s">
        <v>21</v>
      </c>
      <c r="J347">
        <v>1.5</v>
      </c>
      <c r="L347">
        <v>22.5</v>
      </c>
      <c r="M347" t="s">
        <v>22</v>
      </c>
      <c r="P347" t="s">
        <v>501</v>
      </c>
      <c r="R347" t="s">
        <v>263</v>
      </c>
      <c r="S347" t="s">
        <v>22</v>
      </c>
    </row>
    <row r="348" spans="1:19" x14ac:dyDescent="0.25">
      <c r="A348" s="6">
        <v>45470</v>
      </c>
      <c r="B348" t="s">
        <v>77</v>
      </c>
      <c r="C348" t="s">
        <v>16</v>
      </c>
      <c r="D348" t="s">
        <v>123</v>
      </c>
      <c r="E348" t="s">
        <v>63</v>
      </c>
      <c r="G348" t="s">
        <v>501</v>
      </c>
      <c r="H348" t="s">
        <v>20</v>
      </c>
      <c r="I348" t="s">
        <v>21</v>
      </c>
      <c r="J348">
        <v>0.1</v>
      </c>
      <c r="L348">
        <v>22.5</v>
      </c>
      <c r="M348" t="s">
        <v>22</v>
      </c>
      <c r="P348" t="s">
        <v>501</v>
      </c>
      <c r="R348" t="s">
        <v>263</v>
      </c>
      <c r="S348" t="s">
        <v>22</v>
      </c>
    </row>
    <row r="349" spans="1:19" x14ac:dyDescent="0.25">
      <c r="A349" s="6">
        <v>45470</v>
      </c>
      <c r="B349" t="s">
        <v>77</v>
      </c>
      <c r="C349" t="s">
        <v>16</v>
      </c>
      <c r="D349" t="s">
        <v>123</v>
      </c>
      <c r="E349" t="s">
        <v>63</v>
      </c>
      <c r="G349" t="s">
        <v>501</v>
      </c>
      <c r="H349" t="s">
        <v>20</v>
      </c>
      <c r="I349" t="s">
        <v>21</v>
      </c>
      <c r="J349">
        <v>0.2</v>
      </c>
      <c r="L349">
        <v>22.5</v>
      </c>
      <c r="M349" t="s">
        <v>22</v>
      </c>
      <c r="P349" t="s">
        <v>501</v>
      </c>
      <c r="R349" t="s">
        <v>263</v>
      </c>
      <c r="S349" t="s">
        <v>22</v>
      </c>
    </row>
    <row r="350" spans="1:19" x14ac:dyDescent="0.25">
      <c r="A350" s="6">
        <v>45450</v>
      </c>
      <c r="B350" t="s">
        <v>77</v>
      </c>
      <c r="C350" t="s">
        <v>16</v>
      </c>
      <c r="D350" t="s">
        <v>123</v>
      </c>
      <c r="E350" t="s">
        <v>63</v>
      </c>
      <c r="G350" t="s">
        <v>501</v>
      </c>
      <c r="H350" t="s">
        <v>20</v>
      </c>
      <c r="I350" t="s">
        <v>21</v>
      </c>
      <c r="J350">
        <v>0.1</v>
      </c>
      <c r="L350">
        <v>22.5</v>
      </c>
      <c r="M350" t="s">
        <v>22</v>
      </c>
      <c r="N350" s="6"/>
      <c r="P350" t="s">
        <v>501</v>
      </c>
      <c r="R350" t="s">
        <v>263</v>
      </c>
      <c r="S350" t="s">
        <v>22</v>
      </c>
    </row>
    <row r="351" spans="1:19" x14ac:dyDescent="0.25">
      <c r="A351" s="6">
        <v>45414</v>
      </c>
      <c r="B351" t="s">
        <v>77</v>
      </c>
      <c r="C351" t="s">
        <v>16</v>
      </c>
      <c r="D351" t="s">
        <v>248</v>
      </c>
      <c r="E351" t="s">
        <v>51</v>
      </c>
      <c r="G351" t="s">
        <v>82</v>
      </c>
      <c r="H351" t="s">
        <v>20</v>
      </c>
      <c r="I351" t="s">
        <v>21</v>
      </c>
      <c r="J351">
        <v>0.8</v>
      </c>
      <c r="L351">
        <v>22.1</v>
      </c>
      <c r="M351" t="s">
        <v>26</v>
      </c>
      <c r="N351" s="6">
        <v>45457</v>
      </c>
      <c r="O351" t="s">
        <v>27</v>
      </c>
      <c r="P351" t="s">
        <v>82</v>
      </c>
      <c r="Q351" t="s">
        <v>249</v>
      </c>
      <c r="R351" t="s">
        <v>249</v>
      </c>
      <c r="S351" t="s">
        <v>26</v>
      </c>
    </row>
    <row r="352" spans="1:19" x14ac:dyDescent="0.25">
      <c r="A352" s="6">
        <v>45426</v>
      </c>
      <c r="B352" t="s">
        <v>77</v>
      </c>
      <c r="C352" t="s">
        <v>16</v>
      </c>
      <c r="D352" t="s">
        <v>248</v>
      </c>
      <c r="E352" t="s">
        <v>51</v>
      </c>
      <c r="G352" t="s">
        <v>82</v>
      </c>
      <c r="H352" t="s">
        <v>20</v>
      </c>
      <c r="I352" t="s">
        <v>21</v>
      </c>
      <c r="J352">
        <v>0.5</v>
      </c>
      <c r="L352">
        <v>22.1</v>
      </c>
      <c r="M352" t="s">
        <v>26</v>
      </c>
      <c r="N352" s="6">
        <v>45457</v>
      </c>
      <c r="O352" t="s">
        <v>27</v>
      </c>
      <c r="P352" t="s">
        <v>82</v>
      </c>
      <c r="Q352" t="s">
        <v>249</v>
      </c>
      <c r="R352" t="s">
        <v>249</v>
      </c>
      <c r="S352" t="s">
        <v>26</v>
      </c>
    </row>
    <row r="353" spans="1:19" x14ac:dyDescent="0.25">
      <c r="A353" s="6">
        <v>45456</v>
      </c>
      <c r="B353" t="s">
        <v>77</v>
      </c>
      <c r="C353" t="s">
        <v>16</v>
      </c>
      <c r="D353" t="s">
        <v>248</v>
      </c>
      <c r="E353" t="s">
        <v>51</v>
      </c>
      <c r="G353" t="s">
        <v>82</v>
      </c>
      <c r="H353" t="s">
        <v>20</v>
      </c>
      <c r="I353" t="s">
        <v>21</v>
      </c>
      <c r="J353">
        <v>0.7</v>
      </c>
      <c r="L353">
        <v>22.1</v>
      </c>
      <c r="M353" t="s">
        <v>26</v>
      </c>
      <c r="N353" s="6">
        <v>45457</v>
      </c>
      <c r="O353" t="s">
        <v>27</v>
      </c>
      <c r="P353" t="s">
        <v>82</v>
      </c>
      <c r="Q353" t="s">
        <v>249</v>
      </c>
      <c r="R353" t="s">
        <v>249</v>
      </c>
      <c r="S353" t="s">
        <v>26</v>
      </c>
    </row>
    <row r="354" spans="1:19" x14ac:dyDescent="0.25">
      <c r="A354" s="6">
        <v>45419</v>
      </c>
      <c r="B354" t="s">
        <v>77</v>
      </c>
      <c r="C354" t="s">
        <v>16</v>
      </c>
      <c r="D354" t="s">
        <v>248</v>
      </c>
      <c r="E354" t="s">
        <v>51</v>
      </c>
      <c r="G354" t="s">
        <v>82</v>
      </c>
      <c r="H354" t="s">
        <v>20</v>
      </c>
      <c r="I354" t="s">
        <v>21</v>
      </c>
      <c r="J354">
        <v>1.4</v>
      </c>
      <c r="L354">
        <v>22.1</v>
      </c>
      <c r="M354" t="s">
        <v>26</v>
      </c>
      <c r="N354" s="6">
        <v>45457</v>
      </c>
      <c r="O354" t="s">
        <v>27</v>
      </c>
      <c r="P354" t="s">
        <v>82</v>
      </c>
      <c r="Q354" t="s">
        <v>249</v>
      </c>
      <c r="R354" t="s">
        <v>249</v>
      </c>
      <c r="S354" t="s">
        <v>26</v>
      </c>
    </row>
    <row r="355" spans="1:19" x14ac:dyDescent="0.25">
      <c r="A355" s="6">
        <v>45418</v>
      </c>
      <c r="B355" t="s">
        <v>77</v>
      </c>
      <c r="C355" t="s">
        <v>16</v>
      </c>
      <c r="D355" t="s">
        <v>248</v>
      </c>
      <c r="E355" t="s">
        <v>51</v>
      </c>
      <c r="G355" t="s">
        <v>82</v>
      </c>
      <c r="H355" t="s">
        <v>20</v>
      </c>
      <c r="I355" t="s">
        <v>21</v>
      </c>
      <c r="J355">
        <v>0.7</v>
      </c>
      <c r="L355">
        <v>22.1</v>
      </c>
      <c r="M355" t="s">
        <v>26</v>
      </c>
      <c r="N355" s="6">
        <v>45457</v>
      </c>
      <c r="O355" t="s">
        <v>27</v>
      </c>
      <c r="P355" t="s">
        <v>82</v>
      </c>
      <c r="Q355" t="s">
        <v>249</v>
      </c>
      <c r="R355" t="s">
        <v>249</v>
      </c>
      <c r="S355" t="s">
        <v>26</v>
      </c>
    </row>
    <row r="356" spans="1:19" x14ac:dyDescent="0.25">
      <c r="A356" s="6">
        <v>45457</v>
      </c>
      <c r="B356" t="s">
        <v>77</v>
      </c>
      <c r="C356" t="s">
        <v>16</v>
      </c>
      <c r="D356" t="s">
        <v>248</v>
      </c>
      <c r="E356" t="s">
        <v>51</v>
      </c>
      <c r="G356" t="s">
        <v>82</v>
      </c>
      <c r="H356" t="s">
        <v>20</v>
      </c>
      <c r="I356" t="s">
        <v>21</v>
      </c>
      <c r="J356">
        <v>0.6</v>
      </c>
      <c r="L356">
        <v>22.1</v>
      </c>
      <c r="M356" t="s">
        <v>26</v>
      </c>
      <c r="N356" s="6">
        <v>45457</v>
      </c>
      <c r="O356" t="s">
        <v>27</v>
      </c>
      <c r="P356" t="s">
        <v>82</v>
      </c>
      <c r="Q356" t="s">
        <v>249</v>
      </c>
      <c r="R356" t="s">
        <v>249</v>
      </c>
      <c r="S356" t="s">
        <v>26</v>
      </c>
    </row>
    <row r="357" spans="1:19" x14ac:dyDescent="0.25">
      <c r="A357" s="6">
        <v>45433</v>
      </c>
      <c r="B357" t="s">
        <v>77</v>
      </c>
      <c r="C357" t="s">
        <v>16</v>
      </c>
      <c r="D357" t="s">
        <v>65</v>
      </c>
      <c r="E357" t="s">
        <v>63</v>
      </c>
      <c r="G357" t="s">
        <v>82</v>
      </c>
      <c r="H357" t="s">
        <v>20</v>
      </c>
      <c r="I357" t="s">
        <v>21</v>
      </c>
      <c r="J357">
        <v>0.4</v>
      </c>
      <c r="L357">
        <v>21.6</v>
      </c>
      <c r="M357" t="s">
        <v>22</v>
      </c>
      <c r="N357" s="6"/>
      <c r="P357" t="s">
        <v>82</v>
      </c>
      <c r="Q357" t="s">
        <v>256</v>
      </c>
      <c r="R357" t="s">
        <v>257</v>
      </c>
      <c r="S357" t="s">
        <v>22</v>
      </c>
    </row>
    <row r="358" spans="1:19" x14ac:dyDescent="0.25">
      <c r="A358" s="6">
        <v>45409</v>
      </c>
      <c r="B358" t="s">
        <v>77</v>
      </c>
      <c r="C358" t="s">
        <v>16</v>
      </c>
      <c r="D358" t="s">
        <v>65</v>
      </c>
      <c r="E358" t="s">
        <v>63</v>
      </c>
      <c r="G358" t="s">
        <v>82</v>
      </c>
      <c r="H358" t="s">
        <v>20</v>
      </c>
      <c r="I358" t="s">
        <v>21</v>
      </c>
      <c r="J358">
        <v>1.7</v>
      </c>
      <c r="L358">
        <v>21.6</v>
      </c>
      <c r="M358" t="s">
        <v>22</v>
      </c>
      <c r="N358" s="6"/>
      <c r="P358" t="s">
        <v>82</v>
      </c>
      <c r="Q358" t="s">
        <v>256</v>
      </c>
      <c r="R358" t="s">
        <v>257</v>
      </c>
      <c r="S358" t="s">
        <v>22</v>
      </c>
    </row>
    <row r="359" spans="1:19" x14ac:dyDescent="0.25">
      <c r="A359" s="6">
        <v>45418</v>
      </c>
      <c r="B359" t="s">
        <v>77</v>
      </c>
      <c r="C359" t="s">
        <v>16</v>
      </c>
      <c r="D359" t="s">
        <v>65</v>
      </c>
      <c r="E359" t="s">
        <v>63</v>
      </c>
      <c r="G359" t="s">
        <v>82</v>
      </c>
      <c r="H359" t="s">
        <v>20</v>
      </c>
      <c r="I359" t="s">
        <v>21</v>
      </c>
      <c r="J359">
        <v>0.5</v>
      </c>
      <c r="L359">
        <v>21.6</v>
      </c>
      <c r="M359" t="s">
        <v>22</v>
      </c>
      <c r="N359" s="6"/>
      <c r="P359" t="s">
        <v>82</v>
      </c>
      <c r="Q359" t="s">
        <v>256</v>
      </c>
      <c r="R359" t="s">
        <v>257</v>
      </c>
      <c r="S359" t="s">
        <v>22</v>
      </c>
    </row>
    <row r="360" spans="1:19" x14ac:dyDescent="0.25">
      <c r="A360" s="6">
        <v>45434</v>
      </c>
      <c r="B360" t="s">
        <v>77</v>
      </c>
      <c r="C360" t="s">
        <v>16</v>
      </c>
      <c r="D360" t="s">
        <v>65</v>
      </c>
      <c r="E360" t="s">
        <v>63</v>
      </c>
      <c r="G360" t="s">
        <v>82</v>
      </c>
      <c r="H360" t="s">
        <v>20</v>
      </c>
      <c r="I360" t="s">
        <v>21</v>
      </c>
      <c r="J360">
        <v>0.2</v>
      </c>
      <c r="L360">
        <v>21.6</v>
      </c>
      <c r="M360" t="s">
        <v>22</v>
      </c>
      <c r="N360" s="6"/>
      <c r="P360" t="s">
        <v>82</v>
      </c>
      <c r="Q360" t="s">
        <v>256</v>
      </c>
      <c r="R360" t="s">
        <v>257</v>
      </c>
      <c r="S360" t="s">
        <v>22</v>
      </c>
    </row>
    <row r="361" spans="1:19" x14ac:dyDescent="0.25">
      <c r="A361" s="6">
        <v>45400</v>
      </c>
      <c r="B361" t="s">
        <v>77</v>
      </c>
      <c r="C361" t="s">
        <v>16</v>
      </c>
      <c r="D361" t="s">
        <v>65</v>
      </c>
      <c r="E361" t="s">
        <v>63</v>
      </c>
      <c r="G361" t="s">
        <v>82</v>
      </c>
      <c r="H361" t="s">
        <v>20</v>
      </c>
      <c r="I361" t="s">
        <v>21</v>
      </c>
      <c r="J361">
        <v>1.2</v>
      </c>
      <c r="L361">
        <v>21.6</v>
      </c>
      <c r="M361" t="s">
        <v>22</v>
      </c>
      <c r="N361" s="6"/>
      <c r="P361" t="s">
        <v>82</v>
      </c>
      <c r="Q361" t="s">
        <v>256</v>
      </c>
      <c r="R361" t="s">
        <v>257</v>
      </c>
      <c r="S361" t="s">
        <v>22</v>
      </c>
    </row>
    <row r="362" spans="1:19" x14ac:dyDescent="0.25">
      <c r="A362" s="6">
        <v>45428</v>
      </c>
      <c r="B362" t="s">
        <v>77</v>
      </c>
      <c r="C362" t="s">
        <v>16</v>
      </c>
      <c r="D362" t="s">
        <v>65</v>
      </c>
      <c r="E362" t="s">
        <v>63</v>
      </c>
      <c r="G362" t="s">
        <v>82</v>
      </c>
      <c r="H362" t="s">
        <v>20</v>
      </c>
      <c r="I362" t="s">
        <v>21</v>
      </c>
      <c r="J362">
        <v>0.3</v>
      </c>
      <c r="L362">
        <v>21.6</v>
      </c>
      <c r="M362" t="s">
        <v>22</v>
      </c>
      <c r="N362" s="6"/>
      <c r="P362" t="s">
        <v>82</v>
      </c>
      <c r="Q362" t="s">
        <v>256</v>
      </c>
      <c r="R362" t="s">
        <v>257</v>
      </c>
      <c r="S362" t="s">
        <v>22</v>
      </c>
    </row>
    <row r="363" spans="1:19" x14ac:dyDescent="0.25">
      <c r="A363" s="6">
        <v>45427</v>
      </c>
      <c r="B363" t="s">
        <v>77</v>
      </c>
      <c r="C363" t="s">
        <v>16</v>
      </c>
      <c r="D363" t="s">
        <v>65</v>
      </c>
      <c r="E363" t="s">
        <v>63</v>
      </c>
      <c r="G363" t="s">
        <v>82</v>
      </c>
      <c r="H363" t="s">
        <v>20</v>
      </c>
      <c r="I363" t="s">
        <v>21</v>
      </c>
      <c r="J363">
        <v>1.6</v>
      </c>
      <c r="L363">
        <v>21.6</v>
      </c>
      <c r="M363" t="s">
        <v>22</v>
      </c>
      <c r="N363" s="6"/>
      <c r="P363" t="s">
        <v>82</v>
      </c>
      <c r="Q363" t="s">
        <v>256</v>
      </c>
      <c r="R363" t="s">
        <v>257</v>
      </c>
      <c r="S363" t="s">
        <v>22</v>
      </c>
    </row>
    <row r="364" spans="1:19" x14ac:dyDescent="0.25">
      <c r="A364" s="6">
        <v>45436</v>
      </c>
      <c r="B364" t="s">
        <v>77</v>
      </c>
      <c r="C364" t="s">
        <v>16</v>
      </c>
      <c r="D364" t="s">
        <v>65</v>
      </c>
      <c r="E364" t="s">
        <v>63</v>
      </c>
      <c r="G364" t="s">
        <v>82</v>
      </c>
      <c r="H364" t="s">
        <v>20</v>
      </c>
      <c r="I364" t="s">
        <v>21</v>
      </c>
      <c r="J364">
        <v>0.5</v>
      </c>
      <c r="L364">
        <v>21.6</v>
      </c>
      <c r="M364" t="s">
        <v>22</v>
      </c>
      <c r="N364" s="6"/>
      <c r="P364" t="s">
        <v>82</v>
      </c>
      <c r="Q364" t="s">
        <v>256</v>
      </c>
      <c r="R364" t="s">
        <v>257</v>
      </c>
      <c r="S364" t="s">
        <v>22</v>
      </c>
    </row>
    <row r="365" spans="1:19" x14ac:dyDescent="0.25">
      <c r="A365" s="6">
        <v>45435</v>
      </c>
      <c r="B365" t="s">
        <v>77</v>
      </c>
      <c r="C365" t="s">
        <v>16</v>
      </c>
      <c r="D365" t="s">
        <v>65</v>
      </c>
      <c r="E365" t="s">
        <v>63</v>
      </c>
      <c r="G365" t="s">
        <v>82</v>
      </c>
      <c r="H365" t="s">
        <v>20</v>
      </c>
      <c r="I365" t="s">
        <v>21</v>
      </c>
      <c r="J365">
        <v>1.3</v>
      </c>
      <c r="L365">
        <v>21.6</v>
      </c>
      <c r="M365" t="s">
        <v>22</v>
      </c>
      <c r="N365" s="6"/>
      <c r="P365" t="s">
        <v>82</v>
      </c>
      <c r="Q365" t="s">
        <v>256</v>
      </c>
      <c r="R365" t="s">
        <v>257</v>
      </c>
      <c r="S365" t="s">
        <v>22</v>
      </c>
    </row>
    <row r="366" spans="1:19" x14ac:dyDescent="0.25">
      <c r="A366" s="6">
        <v>45462</v>
      </c>
      <c r="B366" t="s">
        <v>77</v>
      </c>
      <c r="C366" t="s">
        <v>16</v>
      </c>
      <c r="D366" t="s">
        <v>65</v>
      </c>
      <c r="E366" t="s">
        <v>63</v>
      </c>
      <c r="G366" t="s">
        <v>82</v>
      </c>
      <c r="H366" t="s">
        <v>20</v>
      </c>
      <c r="I366" t="s">
        <v>21</v>
      </c>
      <c r="J366">
        <v>0.4</v>
      </c>
      <c r="L366">
        <v>21.6</v>
      </c>
      <c r="M366" t="s">
        <v>22</v>
      </c>
      <c r="N366" s="6"/>
      <c r="P366" t="s">
        <v>82</v>
      </c>
      <c r="Q366" t="s">
        <v>256</v>
      </c>
      <c r="R366" t="s">
        <v>257</v>
      </c>
      <c r="S366" t="s">
        <v>22</v>
      </c>
    </row>
    <row r="367" spans="1:19" x14ac:dyDescent="0.25">
      <c r="A367" s="6">
        <v>45413</v>
      </c>
      <c r="B367" t="s">
        <v>77</v>
      </c>
      <c r="C367" t="s">
        <v>16</v>
      </c>
      <c r="D367" t="s">
        <v>65</v>
      </c>
      <c r="E367" t="s">
        <v>63</v>
      </c>
      <c r="G367" t="s">
        <v>82</v>
      </c>
      <c r="H367" t="s">
        <v>20</v>
      </c>
      <c r="I367" t="s">
        <v>21</v>
      </c>
      <c r="J367">
        <v>0.4</v>
      </c>
      <c r="L367">
        <v>21.6</v>
      </c>
      <c r="M367" t="s">
        <v>22</v>
      </c>
      <c r="N367" s="6"/>
      <c r="P367" t="s">
        <v>82</v>
      </c>
      <c r="Q367" t="s">
        <v>256</v>
      </c>
      <c r="R367" t="s">
        <v>257</v>
      </c>
      <c r="S367" t="s">
        <v>22</v>
      </c>
    </row>
    <row r="368" spans="1:19" x14ac:dyDescent="0.25">
      <c r="A368" s="6">
        <v>45463</v>
      </c>
      <c r="B368" t="s">
        <v>77</v>
      </c>
      <c r="C368" t="s">
        <v>16</v>
      </c>
      <c r="D368" t="s">
        <v>318</v>
      </c>
      <c r="E368" t="s">
        <v>23</v>
      </c>
      <c r="G368" t="s">
        <v>338</v>
      </c>
      <c r="H368" t="s">
        <v>20</v>
      </c>
      <c r="I368" t="s">
        <v>21</v>
      </c>
      <c r="J368">
        <v>1.2</v>
      </c>
      <c r="L368">
        <v>20.95</v>
      </c>
      <c r="M368" t="s">
        <v>22</v>
      </c>
      <c r="N368" s="6"/>
      <c r="P368" t="s">
        <v>338</v>
      </c>
      <c r="Q368" t="s">
        <v>319</v>
      </c>
      <c r="R368" t="s">
        <v>319</v>
      </c>
      <c r="S368" t="s">
        <v>22</v>
      </c>
    </row>
    <row r="369" spans="1:19" x14ac:dyDescent="0.25">
      <c r="A369" s="6">
        <v>45387</v>
      </c>
      <c r="B369" t="s">
        <v>77</v>
      </c>
      <c r="C369" t="s">
        <v>16</v>
      </c>
      <c r="D369" t="s">
        <v>318</v>
      </c>
      <c r="E369" t="s">
        <v>23</v>
      </c>
      <c r="G369" t="s">
        <v>338</v>
      </c>
      <c r="H369" t="s">
        <v>20</v>
      </c>
      <c r="I369" t="s">
        <v>369</v>
      </c>
      <c r="J369">
        <v>1.3</v>
      </c>
      <c r="L369">
        <v>20.95</v>
      </c>
      <c r="M369" t="s">
        <v>22</v>
      </c>
      <c r="N369" s="6"/>
      <c r="P369" t="s">
        <v>338</v>
      </c>
      <c r="Q369" t="s">
        <v>319</v>
      </c>
      <c r="R369" t="s">
        <v>319</v>
      </c>
      <c r="S369" t="s">
        <v>22</v>
      </c>
    </row>
    <row r="370" spans="1:19" x14ac:dyDescent="0.25">
      <c r="A370" s="6">
        <v>45387</v>
      </c>
      <c r="B370" t="s">
        <v>77</v>
      </c>
      <c r="C370" t="s">
        <v>16</v>
      </c>
      <c r="D370" t="s">
        <v>318</v>
      </c>
      <c r="E370" t="s">
        <v>23</v>
      </c>
      <c r="G370" t="s">
        <v>338</v>
      </c>
      <c r="H370" t="s">
        <v>20</v>
      </c>
      <c r="I370" t="s">
        <v>21</v>
      </c>
      <c r="J370">
        <v>0.5</v>
      </c>
      <c r="L370">
        <v>20.95</v>
      </c>
      <c r="M370" t="s">
        <v>22</v>
      </c>
      <c r="N370" s="6"/>
      <c r="P370" t="s">
        <v>338</v>
      </c>
      <c r="Q370" t="s">
        <v>319</v>
      </c>
      <c r="R370" t="s">
        <v>319</v>
      </c>
      <c r="S370" t="s">
        <v>22</v>
      </c>
    </row>
    <row r="371" spans="1:19" x14ac:dyDescent="0.25">
      <c r="A371" s="6">
        <v>45392</v>
      </c>
      <c r="B371" t="s">
        <v>77</v>
      </c>
      <c r="C371" t="s">
        <v>16</v>
      </c>
      <c r="D371" t="s">
        <v>318</v>
      </c>
      <c r="E371" t="s">
        <v>23</v>
      </c>
      <c r="G371" t="s">
        <v>338</v>
      </c>
      <c r="H371" t="s">
        <v>20</v>
      </c>
      <c r="I371" t="s">
        <v>369</v>
      </c>
      <c r="J371">
        <v>0.2</v>
      </c>
      <c r="L371">
        <v>20.95</v>
      </c>
      <c r="M371" t="s">
        <v>22</v>
      </c>
      <c r="N371" s="6"/>
      <c r="P371" t="s">
        <v>338</v>
      </c>
      <c r="Q371" t="s">
        <v>319</v>
      </c>
      <c r="R371" t="s">
        <v>319</v>
      </c>
      <c r="S371" t="s">
        <v>22</v>
      </c>
    </row>
    <row r="372" spans="1:19" x14ac:dyDescent="0.25">
      <c r="A372" s="6">
        <v>45392</v>
      </c>
      <c r="B372" t="s">
        <v>77</v>
      </c>
      <c r="C372" t="s">
        <v>16</v>
      </c>
      <c r="D372" t="s">
        <v>318</v>
      </c>
      <c r="E372" t="s">
        <v>23</v>
      </c>
      <c r="G372" t="s">
        <v>338</v>
      </c>
      <c r="H372" t="s">
        <v>20</v>
      </c>
      <c r="I372" t="s">
        <v>369</v>
      </c>
      <c r="J372">
        <v>1.1000000000000001</v>
      </c>
      <c r="L372">
        <v>20.95</v>
      </c>
      <c r="M372" t="s">
        <v>22</v>
      </c>
      <c r="N372" s="6"/>
      <c r="P372" t="s">
        <v>338</v>
      </c>
      <c r="Q372" t="s">
        <v>319</v>
      </c>
      <c r="R372" t="s">
        <v>319</v>
      </c>
      <c r="S372" t="s">
        <v>22</v>
      </c>
    </row>
    <row r="373" spans="1:19" x14ac:dyDescent="0.25">
      <c r="A373" s="6">
        <v>45392</v>
      </c>
      <c r="B373" t="s">
        <v>77</v>
      </c>
      <c r="C373" t="s">
        <v>16</v>
      </c>
      <c r="D373" t="s">
        <v>318</v>
      </c>
      <c r="E373" t="s">
        <v>23</v>
      </c>
      <c r="G373" t="s">
        <v>338</v>
      </c>
      <c r="H373" t="s">
        <v>20</v>
      </c>
      <c r="I373" t="s">
        <v>369</v>
      </c>
      <c r="J373">
        <v>0.4</v>
      </c>
      <c r="L373">
        <v>20.95</v>
      </c>
      <c r="M373" t="s">
        <v>22</v>
      </c>
      <c r="N373" s="6"/>
      <c r="P373" t="s">
        <v>338</v>
      </c>
      <c r="Q373" t="s">
        <v>319</v>
      </c>
      <c r="R373" t="s">
        <v>319</v>
      </c>
      <c r="S373" t="s">
        <v>22</v>
      </c>
    </row>
    <row r="374" spans="1:19" x14ac:dyDescent="0.25">
      <c r="A374" s="6">
        <v>45393</v>
      </c>
      <c r="B374" t="s">
        <v>77</v>
      </c>
      <c r="C374" t="s">
        <v>16</v>
      </c>
      <c r="D374" t="s">
        <v>318</v>
      </c>
      <c r="E374" t="s">
        <v>23</v>
      </c>
      <c r="G374" t="s">
        <v>338</v>
      </c>
      <c r="H374" t="s">
        <v>20</v>
      </c>
      <c r="I374" t="s">
        <v>369</v>
      </c>
      <c r="J374">
        <v>0.3</v>
      </c>
      <c r="L374">
        <v>20.95</v>
      </c>
      <c r="M374" t="s">
        <v>22</v>
      </c>
      <c r="N374" s="6"/>
      <c r="P374" t="s">
        <v>338</v>
      </c>
      <c r="Q374" t="s">
        <v>319</v>
      </c>
      <c r="R374" t="s">
        <v>319</v>
      </c>
      <c r="S374" t="s">
        <v>22</v>
      </c>
    </row>
    <row r="375" spans="1:19" x14ac:dyDescent="0.25">
      <c r="A375" s="6">
        <v>45449</v>
      </c>
      <c r="B375" t="s">
        <v>77</v>
      </c>
      <c r="C375" t="s">
        <v>16</v>
      </c>
      <c r="D375" t="s">
        <v>318</v>
      </c>
      <c r="E375" t="s">
        <v>23</v>
      </c>
      <c r="G375" t="s">
        <v>338</v>
      </c>
      <c r="H375" t="s">
        <v>20</v>
      </c>
      <c r="I375" t="s">
        <v>21</v>
      </c>
      <c r="J375">
        <v>0.4</v>
      </c>
      <c r="L375">
        <v>20.95</v>
      </c>
      <c r="M375" t="s">
        <v>22</v>
      </c>
      <c r="N375" s="6"/>
      <c r="P375" t="s">
        <v>338</v>
      </c>
      <c r="Q375" t="s">
        <v>319</v>
      </c>
      <c r="R375" t="s">
        <v>319</v>
      </c>
      <c r="S375" t="s">
        <v>22</v>
      </c>
    </row>
    <row r="376" spans="1:19" x14ac:dyDescent="0.25">
      <c r="A376" s="6">
        <v>45457</v>
      </c>
      <c r="B376" t="s">
        <v>77</v>
      </c>
      <c r="C376" t="s">
        <v>16</v>
      </c>
      <c r="D376" t="s">
        <v>318</v>
      </c>
      <c r="E376" t="s">
        <v>23</v>
      </c>
      <c r="G376" t="s">
        <v>338</v>
      </c>
      <c r="H376" t="s">
        <v>20</v>
      </c>
      <c r="I376" t="s">
        <v>21</v>
      </c>
      <c r="J376">
        <v>0.3</v>
      </c>
      <c r="L376">
        <v>20.95</v>
      </c>
      <c r="M376" t="s">
        <v>22</v>
      </c>
      <c r="N376" s="6"/>
      <c r="P376" t="s">
        <v>338</v>
      </c>
      <c r="Q376" t="s">
        <v>319</v>
      </c>
      <c r="R376" t="s">
        <v>319</v>
      </c>
      <c r="S376" t="s">
        <v>22</v>
      </c>
    </row>
    <row r="377" spans="1:19" x14ac:dyDescent="0.25">
      <c r="A377" s="6">
        <v>45463</v>
      </c>
      <c r="B377" t="s">
        <v>77</v>
      </c>
      <c r="C377" t="s">
        <v>16</v>
      </c>
      <c r="D377" t="s">
        <v>318</v>
      </c>
      <c r="E377" t="s">
        <v>23</v>
      </c>
      <c r="G377" t="s">
        <v>338</v>
      </c>
      <c r="H377" t="s">
        <v>20</v>
      </c>
      <c r="I377" t="s">
        <v>21</v>
      </c>
      <c r="J377">
        <v>2.2999999999999998</v>
      </c>
      <c r="L377">
        <v>20.95</v>
      </c>
      <c r="M377" t="s">
        <v>22</v>
      </c>
      <c r="P377" t="s">
        <v>338</v>
      </c>
      <c r="Q377" t="s">
        <v>319</v>
      </c>
      <c r="R377" t="s">
        <v>319</v>
      </c>
      <c r="S377" t="s">
        <v>22</v>
      </c>
    </row>
    <row r="378" spans="1:19" x14ac:dyDescent="0.25">
      <c r="A378" s="6">
        <v>45463</v>
      </c>
      <c r="B378" t="s">
        <v>77</v>
      </c>
      <c r="C378" t="s">
        <v>16</v>
      </c>
      <c r="D378" t="s">
        <v>318</v>
      </c>
      <c r="E378" t="s">
        <v>23</v>
      </c>
      <c r="G378" t="s">
        <v>338</v>
      </c>
      <c r="H378" t="s">
        <v>20</v>
      </c>
      <c r="I378" t="s">
        <v>21</v>
      </c>
      <c r="J378">
        <v>1.4</v>
      </c>
      <c r="L378">
        <v>20.95</v>
      </c>
      <c r="M378" t="s">
        <v>22</v>
      </c>
      <c r="P378" t="s">
        <v>338</v>
      </c>
      <c r="Q378" t="s">
        <v>319</v>
      </c>
      <c r="R378" t="s">
        <v>319</v>
      </c>
      <c r="S378" t="s">
        <v>22</v>
      </c>
    </row>
    <row r="379" spans="1:19" x14ac:dyDescent="0.25">
      <c r="A379" s="6">
        <v>45463</v>
      </c>
      <c r="B379" t="s">
        <v>77</v>
      </c>
      <c r="C379" t="s">
        <v>16</v>
      </c>
      <c r="D379" t="s">
        <v>318</v>
      </c>
      <c r="E379" t="s">
        <v>23</v>
      </c>
      <c r="G379" t="s">
        <v>338</v>
      </c>
      <c r="H379" t="s">
        <v>20</v>
      </c>
      <c r="I379" t="s">
        <v>21</v>
      </c>
      <c r="J379">
        <v>0.2</v>
      </c>
      <c r="L379">
        <v>20.95</v>
      </c>
      <c r="M379" t="s">
        <v>22</v>
      </c>
      <c r="P379" t="s">
        <v>338</v>
      </c>
      <c r="Q379" t="s">
        <v>319</v>
      </c>
      <c r="R379" t="s">
        <v>319</v>
      </c>
      <c r="S379" t="s">
        <v>22</v>
      </c>
    </row>
    <row r="380" spans="1:19" x14ac:dyDescent="0.25">
      <c r="A380" s="6">
        <v>45464</v>
      </c>
      <c r="B380" t="s">
        <v>77</v>
      </c>
      <c r="C380" t="s">
        <v>16</v>
      </c>
      <c r="D380" t="s">
        <v>318</v>
      </c>
      <c r="E380" t="s">
        <v>23</v>
      </c>
      <c r="G380" t="s">
        <v>338</v>
      </c>
      <c r="H380" t="s">
        <v>20</v>
      </c>
      <c r="I380" t="s">
        <v>21</v>
      </c>
      <c r="J380">
        <v>1</v>
      </c>
      <c r="L380">
        <v>20.95</v>
      </c>
      <c r="M380" t="s">
        <v>22</v>
      </c>
      <c r="P380" t="s">
        <v>338</v>
      </c>
      <c r="Q380" t="s">
        <v>319</v>
      </c>
      <c r="R380" t="s">
        <v>319</v>
      </c>
      <c r="S380" t="s">
        <v>22</v>
      </c>
    </row>
    <row r="381" spans="1:19" x14ac:dyDescent="0.25">
      <c r="A381" s="6">
        <v>45464</v>
      </c>
      <c r="B381" t="s">
        <v>77</v>
      </c>
      <c r="C381" t="s">
        <v>16</v>
      </c>
      <c r="D381" t="s">
        <v>318</v>
      </c>
      <c r="E381" t="s">
        <v>23</v>
      </c>
      <c r="G381" t="s">
        <v>338</v>
      </c>
      <c r="H381" t="s">
        <v>80</v>
      </c>
      <c r="I381" t="s">
        <v>21</v>
      </c>
      <c r="J381">
        <v>7.5</v>
      </c>
      <c r="L381">
        <v>20.95</v>
      </c>
      <c r="M381" t="s">
        <v>22</v>
      </c>
      <c r="P381" t="s">
        <v>338</v>
      </c>
      <c r="Q381" t="s">
        <v>319</v>
      </c>
      <c r="R381" t="s">
        <v>319</v>
      </c>
      <c r="S381" t="s">
        <v>22</v>
      </c>
    </row>
    <row r="382" spans="1:19" x14ac:dyDescent="0.25">
      <c r="A382" s="6">
        <v>45422</v>
      </c>
      <c r="B382" t="s">
        <v>77</v>
      </c>
      <c r="C382" t="s">
        <v>16</v>
      </c>
      <c r="D382" t="s">
        <v>85</v>
      </c>
      <c r="E382" t="s">
        <v>31</v>
      </c>
      <c r="G382" t="s">
        <v>503</v>
      </c>
      <c r="H382" t="s">
        <v>20</v>
      </c>
      <c r="I382" t="s">
        <v>21</v>
      </c>
      <c r="J382">
        <v>0.7</v>
      </c>
      <c r="L382">
        <v>19.899999999999999</v>
      </c>
      <c r="M382" t="s">
        <v>22</v>
      </c>
      <c r="P382" t="s">
        <v>503</v>
      </c>
      <c r="Q382" t="s">
        <v>163</v>
      </c>
      <c r="S382" t="s">
        <v>22</v>
      </c>
    </row>
    <row r="383" spans="1:19" x14ac:dyDescent="0.25">
      <c r="A383" s="6">
        <v>45443</v>
      </c>
      <c r="B383" t="s">
        <v>77</v>
      </c>
      <c r="C383" t="s">
        <v>16</v>
      </c>
      <c r="D383" t="s">
        <v>85</v>
      </c>
      <c r="E383" t="s">
        <v>31</v>
      </c>
      <c r="G383" t="s">
        <v>503</v>
      </c>
      <c r="H383" t="s">
        <v>20</v>
      </c>
      <c r="I383" t="s">
        <v>21</v>
      </c>
      <c r="J383">
        <v>0.1</v>
      </c>
      <c r="L383">
        <v>19.899999999999999</v>
      </c>
      <c r="M383" t="s">
        <v>22</v>
      </c>
      <c r="P383" t="s">
        <v>503</v>
      </c>
      <c r="Q383" t="s">
        <v>163</v>
      </c>
      <c r="S383" t="s">
        <v>22</v>
      </c>
    </row>
    <row r="384" spans="1:19" x14ac:dyDescent="0.25">
      <c r="A384" s="6">
        <v>45422</v>
      </c>
      <c r="B384" t="s">
        <v>77</v>
      </c>
      <c r="C384" t="s">
        <v>16</v>
      </c>
      <c r="D384" t="s">
        <v>85</v>
      </c>
      <c r="E384" t="s">
        <v>31</v>
      </c>
      <c r="G384" t="s">
        <v>503</v>
      </c>
      <c r="H384" t="s">
        <v>20</v>
      </c>
      <c r="I384" t="s">
        <v>21</v>
      </c>
      <c r="J384">
        <v>0.1</v>
      </c>
      <c r="L384">
        <v>19.899999999999999</v>
      </c>
      <c r="M384" t="s">
        <v>22</v>
      </c>
      <c r="P384" t="s">
        <v>503</v>
      </c>
      <c r="Q384" t="s">
        <v>163</v>
      </c>
      <c r="S384" t="s">
        <v>22</v>
      </c>
    </row>
    <row r="385" spans="1:19" x14ac:dyDescent="0.25">
      <c r="A385" s="6">
        <v>45422</v>
      </c>
      <c r="B385" t="s">
        <v>77</v>
      </c>
      <c r="C385" t="s">
        <v>16</v>
      </c>
      <c r="D385" t="s">
        <v>85</v>
      </c>
      <c r="E385" t="s">
        <v>31</v>
      </c>
      <c r="G385" t="s">
        <v>503</v>
      </c>
      <c r="H385" t="s">
        <v>20</v>
      </c>
      <c r="I385" t="s">
        <v>21</v>
      </c>
      <c r="J385">
        <v>0.2</v>
      </c>
      <c r="L385">
        <v>19.899999999999999</v>
      </c>
      <c r="M385" t="s">
        <v>22</v>
      </c>
      <c r="P385" t="s">
        <v>503</v>
      </c>
      <c r="Q385" t="s">
        <v>163</v>
      </c>
      <c r="S385" t="s">
        <v>22</v>
      </c>
    </row>
    <row r="386" spans="1:19" x14ac:dyDescent="0.25">
      <c r="A386" s="6">
        <v>45422</v>
      </c>
      <c r="B386" t="s">
        <v>77</v>
      </c>
      <c r="C386" t="s">
        <v>16</v>
      </c>
      <c r="D386" t="s">
        <v>85</v>
      </c>
      <c r="E386" t="s">
        <v>31</v>
      </c>
      <c r="G386" t="s">
        <v>503</v>
      </c>
      <c r="H386" t="s">
        <v>20</v>
      </c>
      <c r="I386" t="s">
        <v>21</v>
      </c>
      <c r="J386">
        <v>0.2</v>
      </c>
      <c r="L386">
        <v>19.899999999999999</v>
      </c>
      <c r="M386" t="s">
        <v>22</v>
      </c>
      <c r="P386" t="s">
        <v>503</v>
      </c>
      <c r="Q386" t="s">
        <v>163</v>
      </c>
      <c r="S386" t="s">
        <v>22</v>
      </c>
    </row>
    <row r="387" spans="1:19" x14ac:dyDescent="0.25">
      <c r="A387" s="6">
        <v>45442</v>
      </c>
      <c r="B387" t="s">
        <v>77</v>
      </c>
      <c r="C387" t="s">
        <v>16</v>
      </c>
      <c r="D387" t="s">
        <v>85</v>
      </c>
      <c r="E387" t="s">
        <v>31</v>
      </c>
      <c r="G387" t="s">
        <v>503</v>
      </c>
      <c r="H387" t="s">
        <v>20</v>
      </c>
      <c r="I387" t="s">
        <v>21</v>
      </c>
      <c r="J387">
        <v>0.8</v>
      </c>
      <c r="L387">
        <v>19.899999999999999</v>
      </c>
      <c r="M387" t="s">
        <v>22</v>
      </c>
      <c r="P387" t="s">
        <v>503</v>
      </c>
      <c r="Q387" t="s">
        <v>163</v>
      </c>
      <c r="S387" t="s">
        <v>22</v>
      </c>
    </row>
    <row r="388" spans="1:19" x14ac:dyDescent="0.25">
      <c r="A388" s="6">
        <v>45427</v>
      </c>
      <c r="B388" t="s">
        <v>77</v>
      </c>
      <c r="C388" t="s">
        <v>16</v>
      </c>
      <c r="D388" t="s">
        <v>85</v>
      </c>
      <c r="E388" t="s">
        <v>31</v>
      </c>
      <c r="G388" t="s">
        <v>503</v>
      </c>
      <c r="H388" t="s">
        <v>20</v>
      </c>
      <c r="I388" t="s">
        <v>21</v>
      </c>
      <c r="J388">
        <v>0.2</v>
      </c>
      <c r="L388">
        <v>19.899999999999999</v>
      </c>
      <c r="M388" t="s">
        <v>22</v>
      </c>
      <c r="P388" t="s">
        <v>503</v>
      </c>
      <c r="Q388" t="s">
        <v>163</v>
      </c>
      <c r="S388" t="s">
        <v>22</v>
      </c>
    </row>
    <row r="389" spans="1:19" x14ac:dyDescent="0.25">
      <c r="A389" s="6">
        <v>45427</v>
      </c>
      <c r="B389" t="s">
        <v>77</v>
      </c>
      <c r="C389" t="s">
        <v>16</v>
      </c>
      <c r="D389" t="s">
        <v>85</v>
      </c>
      <c r="E389" t="s">
        <v>31</v>
      </c>
      <c r="G389" t="s">
        <v>503</v>
      </c>
      <c r="H389" t="s">
        <v>20</v>
      </c>
      <c r="I389" t="s">
        <v>21</v>
      </c>
      <c r="J389">
        <v>0.4</v>
      </c>
      <c r="L389">
        <v>19.899999999999999</v>
      </c>
      <c r="M389" t="s">
        <v>22</v>
      </c>
      <c r="P389" t="s">
        <v>503</v>
      </c>
      <c r="Q389" t="s">
        <v>163</v>
      </c>
      <c r="S389" t="s">
        <v>22</v>
      </c>
    </row>
    <row r="390" spans="1:19" x14ac:dyDescent="0.25">
      <c r="A390" s="6">
        <v>45427</v>
      </c>
      <c r="B390" t="s">
        <v>77</v>
      </c>
      <c r="C390" t="s">
        <v>16</v>
      </c>
      <c r="D390" t="s">
        <v>85</v>
      </c>
      <c r="E390" t="s">
        <v>31</v>
      </c>
      <c r="G390" t="s">
        <v>503</v>
      </c>
      <c r="H390" t="s">
        <v>20</v>
      </c>
      <c r="I390" t="s">
        <v>21</v>
      </c>
      <c r="J390">
        <v>0.1</v>
      </c>
      <c r="L390">
        <v>19.899999999999999</v>
      </c>
      <c r="M390" t="s">
        <v>22</v>
      </c>
      <c r="P390" t="s">
        <v>503</v>
      </c>
      <c r="Q390" t="s">
        <v>163</v>
      </c>
      <c r="S390" t="s">
        <v>22</v>
      </c>
    </row>
    <row r="391" spans="1:19" x14ac:dyDescent="0.25">
      <c r="A391" s="6">
        <v>45427</v>
      </c>
      <c r="B391" t="s">
        <v>77</v>
      </c>
      <c r="C391" t="s">
        <v>16</v>
      </c>
      <c r="D391" t="s">
        <v>85</v>
      </c>
      <c r="E391" t="s">
        <v>31</v>
      </c>
      <c r="G391" t="s">
        <v>503</v>
      </c>
      <c r="H391" t="s">
        <v>20</v>
      </c>
      <c r="I391" t="s">
        <v>21</v>
      </c>
      <c r="J391">
        <v>0.1</v>
      </c>
      <c r="L391">
        <v>19.899999999999999</v>
      </c>
      <c r="M391" t="s">
        <v>22</v>
      </c>
      <c r="P391" t="s">
        <v>503</v>
      </c>
      <c r="Q391" t="s">
        <v>163</v>
      </c>
      <c r="S391" t="s">
        <v>22</v>
      </c>
    </row>
    <row r="392" spans="1:19" x14ac:dyDescent="0.25">
      <c r="A392" s="6">
        <v>45427</v>
      </c>
      <c r="B392" t="s">
        <v>77</v>
      </c>
      <c r="C392" t="s">
        <v>16</v>
      </c>
      <c r="D392" t="s">
        <v>85</v>
      </c>
      <c r="E392" t="s">
        <v>31</v>
      </c>
      <c r="G392" t="s">
        <v>503</v>
      </c>
      <c r="H392" t="s">
        <v>20</v>
      </c>
      <c r="I392" t="s">
        <v>21</v>
      </c>
      <c r="J392">
        <v>0</v>
      </c>
      <c r="L392">
        <v>19.899999999999999</v>
      </c>
      <c r="M392" t="s">
        <v>22</v>
      </c>
      <c r="P392" t="s">
        <v>503</v>
      </c>
      <c r="Q392" t="s">
        <v>163</v>
      </c>
      <c r="S392" t="s">
        <v>22</v>
      </c>
    </row>
    <row r="393" spans="1:19" x14ac:dyDescent="0.25">
      <c r="A393" s="6">
        <v>45435</v>
      </c>
      <c r="B393" t="s">
        <v>77</v>
      </c>
      <c r="C393" t="s">
        <v>16</v>
      </c>
      <c r="D393" t="s">
        <v>85</v>
      </c>
      <c r="E393" t="s">
        <v>31</v>
      </c>
      <c r="G393" t="s">
        <v>503</v>
      </c>
      <c r="H393" t="s">
        <v>20</v>
      </c>
      <c r="I393" t="s">
        <v>21</v>
      </c>
      <c r="J393">
        <v>0</v>
      </c>
      <c r="L393">
        <v>19.899999999999999</v>
      </c>
      <c r="M393" t="s">
        <v>22</v>
      </c>
      <c r="P393" t="s">
        <v>503</v>
      </c>
      <c r="Q393" t="s">
        <v>163</v>
      </c>
      <c r="S393" t="s">
        <v>22</v>
      </c>
    </row>
    <row r="394" spans="1:19" x14ac:dyDescent="0.25">
      <c r="A394" s="6">
        <v>45428</v>
      </c>
      <c r="B394" t="s">
        <v>77</v>
      </c>
      <c r="C394" t="s">
        <v>16</v>
      </c>
      <c r="D394" t="s">
        <v>85</v>
      </c>
      <c r="E394" t="s">
        <v>31</v>
      </c>
      <c r="G394" t="s">
        <v>503</v>
      </c>
      <c r="H394" t="s">
        <v>20</v>
      </c>
      <c r="I394" t="s">
        <v>21</v>
      </c>
      <c r="J394">
        <v>0.8</v>
      </c>
      <c r="L394">
        <v>19.899999999999999</v>
      </c>
      <c r="M394" t="s">
        <v>22</v>
      </c>
      <c r="N394" s="6"/>
      <c r="P394" t="s">
        <v>503</v>
      </c>
      <c r="Q394" t="s">
        <v>163</v>
      </c>
      <c r="S394" t="s">
        <v>22</v>
      </c>
    </row>
    <row r="395" spans="1:19" x14ac:dyDescent="0.25">
      <c r="A395" s="6">
        <v>45428</v>
      </c>
      <c r="B395" t="s">
        <v>77</v>
      </c>
      <c r="C395" t="s">
        <v>16</v>
      </c>
      <c r="D395" t="s">
        <v>85</v>
      </c>
      <c r="E395" t="s">
        <v>31</v>
      </c>
      <c r="G395" t="s">
        <v>503</v>
      </c>
      <c r="H395" t="s">
        <v>20</v>
      </c>
      <c r="I395" t="s">
        <v>21</v>
      </c>
      <c r="J395">
        <v>0.6</v>
      </c>
      <c r="L395">
        <v>19.899999999999999</v>
      </c>
      <c r="M395" t="s">
        <v>22</v>
      </c>
      <c r="N395" s="6"/>
      <c r="P395" t="s">
        <v>503</v>
      </c>
      <c r="Q395" t="s">
        <v>163</v>
      </c>
      <c r="S395" t="s">
        <v>22</v>
      </c>
    </row>
    <row r="396" spans="1:19" x14ac:dyDescent="0.25">
      <c r="A396" s="6">
        <v>45441</v>
      </c>
      <c r="B396" t="s">
        <v>77</v>
      </c>
      <c r="C396" t="s">
        <v>16</v>
      </c>
      <c r="D396" t="s">
        <v>85</v>
      </c>
      <c r="E396" t="s">
        <v>31</v>
      </c>
      <c r="G396" t="s">
        <v>503</v>
      </c>
      <c r="H396" t="s">
        <v>20</v>
      </c>
      <c r="I396" t="s">
        <v>21</v>
      </c>
      <c r="J396">
        <v>0.5</v>
      </c>
      <c r="L396">
        <v>19.899999999999999</v>
      </c>
      <c r="M396" t="s">
        <v>22</v>
      </c>
      <c r="N396" s="6"/>
      <c r="P396" t="s">
        <v>503</v>
      </c>
      <c r="Q396" t="s">
        <v>163</v>
      </c>
      <c r="S396" t="s">
        <v>22</v>
      </c>
    </row>
    <row r="397" spans="1:19" x14ac:dyDescent="0.25">
      <c r="A397" s="6">
        <v>45441</v>
      </c>
      <c r="B397" t="s">
        <v>77</v>
      </c>
      <c r="C397" t="s">
        <v>16</v>
      </c>
      <c r="D397" t="s">
        <v>85</v>
      </c>
      <c r="E397" t="s">
        <v>31</v>
      </c>
      <c r="G397" t="s">
        <v>503</v>
      </c>
      <c r="H397" t="s">
        <v>20</v>
      </c>
      <c r="I397" t="s">
        <v>21</v>
      </c>
      <c r="J397">
        <v>0.2</v>
      </c>
      <c r="L397">
        <v>19.899999999999999</v>
      </c>
      <c r="M397" t="s">
        <v>22</v>
      </c>
      <c r="N397" s="6"/>
      <c r="P397" t="s">
        <v>503</v>
      </c>
      <c r="Q397" t="s">
        <v>163</v>
      </c>
      <c r="S397" t="s">
        <v>22</v>
      </c>
    </row>
    <row r="398" spans="1:19" x14ac:dyDescent="0.25">
      <c r="A398" s="6">
        <v>45428</v>
      </c>
      <c r="B398" t="s">
        <v>77</v>
      </c>
      <c r="C398" t="s">
        <v>16</v>
      </c>
      <c r="D398" t="s">
        <v>85</v>
      </c>
      <c r="E398" t="s">
        <v>31</v>
      </c>
      <c r="G398" t="s">
        <v>503</v>
      </c>
      <c r="H398" t="s">
        <v>20</v>
      </c>
      <c r="I398" t="s">
        <v>21</v>
      </c>
      <c r="J398">
        <v>2</v>
      </c>
      <c r="L398">
        <v>19.899999999999999</v>
      </c>
      <c r="M398" t="s">
        <v>22</v>
      </c>
      <c r="N398" s="6"/>
      <c r="P398" t="s">
        <v>503</v>
      </c>
      <c r="Q398" t="s">
        <v>163</v>
      </c>
      <c r="S398" t="s">
        <v>22</v>
      </c>
    </row>
    <row r="399" spans="1:19" x14ac:dyDescent="0.25">
      <c r="A399" s="6">
        <v>45422</v>
      </c>
      <c r="B399" t="s">
        <v>77</v>
      </c>
      <c r="C399" t="s">
        <v>16</v>
      </c>
      <c r="D399" t="s">
        <v>85</v>
      </c>
      <c r="E399" t="s">
        <v>31</v>
      </c>
      <c r="G399" t="s">
        <v>503</v>
      </c>
      <c r="H399" t="s">
        <v>20</v>
      </c>
      <c r="I399" t="s">
        <v>21</v>
      </c>
      <c r="J399">
        <v>0.7</v>
      </c>
      <c r="L399">
        <v>19.899999999999999</v>
      </c>
      <c r="M399" t="s">
        <v>22</v>
      </c>
      <c r="N399" s="6"/>
      <c r="P399" t="s">
        <v>503</v>
      </c>
      <c r="Q399" t="s">
        <v>163</v>
      </c>
      <c r="S399" t="s">
        <v>22</v>
      </c>
    </row>
    <row r="400" spans="1:19" x14ac:dyDescent="0.25">
      <c r="A400" s="6">
        <v>45442</v>
      </c>
      <c r="B400" t="s">
        <v>77</v>
      </c>
      <c r="C400" t="s">
        <v>16</v>
      </c>
      <c r="D400" t="s">
        <v>85</v>
      </c>
      <c r="E400" t="s">
        <v>31</v>
      </c>
      <c r="G400" t="s">
        <v>503</v>
      </c>
      <c r="H400" t="s">
        <v>20</v>
      </c>
      <c r="I400" t="s">
        <v>21</v>
      </c>
      <c r="J400">
        <v>1</v>
      </c>
      <c r="L400">
        <v>19.899999999999999</v>
      </c>
      <c r="M400" t="s">
        <v>22</v>
      </c>
      <c r="N400" s="6"/>
      <c r="P400" t="s">
        <v>503</v>
      </c>
      <c r="Q400" t="s">
        <v>163</v>
      </c>
      <c r="S400" t="s">
        <v>22</v>
      </c>
    </row>
    <row r="401" spans="1:19" x14ac:dyDescent="0.25">
      <c r="A401" s="6">
        <v>45418</v>
      </c>
      <c r="B401" t="s">
        <v>77</v>
      </c>
      <c r="C401" t="s">
        <v>16</v>
      </c>
      <c r="D401" t="s">
        <v>218</v>
      </c>
      <c r="E401" t="s">
        <v>31</v>
      </c>
      <c r="G401" t="s">
        <v>503</v>
      </c>
      <c r="H401" t="s">
        <v>20</v>
      </c>
      <c r="I401" t="s">
        <v>21</v>
      </c>
      <c r="J401">
        <v>0.4</v>
      </c>
      <c r="L401">
        <v>19.899999999999999</v>
      </c>
      <c r="M401" t="s">
        <v>22</v>
      </c>
      <c r="N401" s="6"/>
      <c r="P401" t="s">
        <v>503</v>
      </c>
      <c r="Q401" t="s">
        <v>513</v>
      </c>
      <c r="R401" t="s">
        <v>513</v>
      </c>
      <c r="S401" t="s">
        <v>22</v>
      </c>
    </row>
    <row r="402" spans="1:19" x14ac:dyDescent="0.25">
      <c r="A402" s="6">
        <v>45427</v>
      </c>
      <c r="B402" t="s">
        <v>77</v>
      </c>
      <c r="C402" t="s">
        <v>16</v>
      </c>
      <c r="D402" t="s">
        <v>218</v>
      </c>
      <c r="E402" t="s">
        <v>31</v>
      </c>
      <c r="G402" t="s">
        <v>503</v>
      </c>
      <c r="H402" t="s">
        <v>20</v>
      </c>
      <c r="I402" t="s">
        <v>21</v>
      </c>
      <c r="J402">
        <v>0.8</v>
      </c>
      <c r="L402">
        <v>19.899999999999999</v>
      </c>
      <c r="M402" t="s">
        <v>22</v>
      </c>
      <c r="N402" s="6"/>
      <c r="P402" t="s">
        <v>503</v>
      </c>
      <c r="Q402" t="s">
        <v>513</v>
      </c>
      <c r="R402" t="s">
        <v>513</v>
      </c>
      <c r="S402" t="s">
        <v>22</v>
      </c>
    </row>
    <row r="403" spans="1:19" x14ac:dyDescent="0.25">
      <c r="A403" s="6">
        <v>45464</v>
      </c>
      <c r="B403" t="s">
        <v>77</v>
      </c>
      <c r="C403" t="s">
        <v>16</v>
      </c>
      <c r="D403" t="s">
        <v>218</v>
      </c>
      <c r="E403" t="s">
        <v>31</v>
      </c>
      <c r="G403" t="s">
        <v>503</v>
      </c>
      <c r="H403" t="s">
        <v>20</v>
      </c>
      <c r="I403" t="s">
        <v>21</v>
      </c>
      <c r="J403">
        <v>0.6</v>
      </c>
      <c r="L403">
        <v>19.899999999999999</v>
      </c>
      <c r="M403" t="s">
        <v>22</v>
      </c>
      <c r="N403" s="6"/>
      <c r="P403" t="s">
        <v>503</v>
      </c>
      <c r="Q403" t="s">
        <v>513</v>
      </c>
      <c r="R403" t="s">
        <v>513</v>
      </c>
      <c r="S403" t="s">
        <v>22</v>
      </c>
    </row>
    <row r="404" spans="1:19" x14ac:dyDescent="0.25">
      <c r="A404" s="6">
        <v>45455</v>
      </c>
      <c r="B404" t="s">
        <v>77</v>
      </c>
      <c r="C404" t="s">
        <v>16</v>
      </c>
      <c r="D404" t="s">
        <v>218</v>
      </c>
      <c r="E404" t="s">
        <v>31</v>
      </c>
      <c r="G404" t="s">
        <v>503</v>
      </c>
      <c r="H404" t="s">
        <v>20</v>
      </c>
      <c r="I404" t="s">
        <v>21</v>
      </c>
      <c r="J404">
        <v>0.2</v>
      </c>
      <c r="L404">
        <v>19.899999999999999</v>
      </c>
      <c r="M404" t="s">
        <v>22</v>
      </c>
      <c r="N404" s="6"/>
      <c r="P404" t="s">
        <v>503</v>
      </c>
      <c r="Q404" t="s">
        <v>513</v>
      </c>
      <c r="R404" t="s">
        <v>513</v>
      </c>
      <c r="S404" t="s">
        <v>22</v>
      </c>
    </row>
    <row r="405" spans="1:19" x14ac:dyDescent="0.25">
      <c r="A405" s="6">
        <v>45421</v>
      </c>
      <c r="B405" t="s">
        <v>77</v>
      </c>
      <c r="C405" t="s">
        <v>16</v>
      </c>
      <c r="D405" t="s">
        <v>218</v>
      </c>
      <c r="E405" t="s">
        <v>31</v>
      </c>
      <c r="G405" t="s">
        <v>503</v>
      </c>
      <c r="H405" t="s">
        <v>20</v>
      </c>
      <c r="I405" t="s">
        <v>21</v>
      </c>
      <c r="J405">
        <v>0.1</v>
      </c>
      <c r="L405">
        <v>19.899999999999999</v>
      </c>
      <c r="M405" t="s">
        <v>22</v>
      </c>
      <c r="N405" s="6"/>
      <c r="P405" t="s">
        <v>503</v>
      </c>
      <c r="Q405" t="s">
        <v>513</v>
      </c>
      <c r="R405" t="s">
        <v>513</v>
      </c>
      <c r="S405" t="s">
        <v>22</v>
      </c>
    </row>
    <row r="406" spans="1:19" x14ac:dyDescent="0.25">
      <c r="A406" s="6">
        <v>45433</v>
      </c>
      <c r="B406" t="s">
        <v>77</v>
      </c>
      <c r="C406" t="s">
        <v>16</v>
      </c>
      <c r="D406" t="s">
        <v>218</v>
      </c>
      <c r="E406" t="s">
        <v>31</v>
      </c>
      <c r="G406" t="s">
        <v>503</v>
      </c>
      <c r="H406" t="s">
        <v>20</v>
      </c>
      <c r="I406" t="s">
        <v>21</v>
      </c>
      <c r="J406">
        <v>0.1</v>
      </c>
      <c r="L406">
        <v>19.899999999999999</v>
      </c>
      <c r="M406" t="s">
        <v>22</v>
      </c>
      <c r="N406" s="6"/>
      <c r="P406" t="s">
        <v>503</v>
      </c>
      <c r="Q406" t="s">
        <v>513</v>
      </c>
      <c r="R406" t="s">
        <v>513</v>
      </c>
      <c r="S406" t="s">
        <v>22</v>
      </c>
    </row>
    <row r="407" spans="1:19" x14ac:dyDescent="0.25">
      <c r="A407" s="6">
        <v>45440</v>
      </c>
      <c r="B407" t="s">
        <v>77</v>
      </c>
      <c r="C407" t="s">
        <v>16</v>
      </c>
      <c r="D407" t="s">
        <v>218</v>
      </c>
      <c r="E407" t="s">
        <v>31</v>
      </c>
      <c r="G407" t="s">
        <v>503</v>
      </c>
      <c r="H407" t="s">
        <v>20</v>
      </c>
      <c r="I407" t="s">
        <v>21</v>
      </c>
      <c r="J407">
        <v>0.5</v>
      </c>
      <c r="L407">
        <v>19.899999999999999</v>
      </c>
      <c r="M407" t="s">
        <v>22</v>
      </c>
      <c r="N407" s="6"/>
      <c r="P407" t="s">
        <v>503</v>
      </c>
      <c r="Q407" t="s">
        <v>513</v>
      </c>
      <c r="R407" t="s">
        <v>513</v>
      </c>
      <c r="S407" t="s">
        <v>22</v>
      </c>
    </row>
    <row r="408" spans="1:19" x14ac:dyDescent="0.25">
      <c r="A408" s="6">
        <v>45433</v>
      </c>
      <c r="B408" t="s">
        <v>77</v>
      </c>
      <c r="C408" t="s">
        <v>16</v>
      </c>
      <c r="D408" t="s">
        <v>218</v>
      </c>
      <c r="E408" t="s">
        <v>31</v>
      </c>
      <c r="G408" t="s">
        <v>503</v>
      </c>
      <c r="H408" t="s">
        <v>20</v>
      </c>
      <c r="I408" t="s">
        <v>21</v>
      </c>
      <c r="J408">
        <v>2.5</v>
      </c>
      <c r="L408">
        <v>19.899999999999999</v>
      </c>
      <c r="M408" t="s">
        <v>22</v>
      </c>
      <c r="N408" s="6"/>
      <c r="P408" t="s">
        <v>503</v>
      </c>
      <c r="Q408" t="s">
        <v>513</v>
      </c>
      <c r="R408" t="s">
        <v>513</v>
      </c>
      <c r="S408" t="s">
        <v>22</v>
      </c>
    </row>
    <row r="409" spans="1:19" x14ac:dyDescent="0.25">
      <c r="A409" s="6">
        <v>45433</v>
      </c>
      <c r="B409" t="s">
        <v>77</v>
      </c>
      <c r="C409" t="s">
        <v>16</v>
      </c>
      <c r="D409" t="s">
        <v>218</v>
      </c>
      <c r="E409" t="s">
        <v>31</v>
      </c>
      <c r="G409" t="s">
        <v>503</v>
      </c>
      <c r="H409" t="s">
        <v>20</v>
      </c>
      <c r="I409" t="s">
        <v>21</v>
      </c>
      <c r="J409">
        <v>0.5</v>
      </c>
      <c r="L409">
        <v>19.899999999999999</v>
      </c>
      <c r="M409" t="s">
        <v>22</v>
      </c>
      <c r="N409" s="6"/>
      <c r="P409" t="s">
        <v>503</v>
      </c>
      <c r="Q409" t="s">
        <v>513</v>
      </c>
      <c r="R409" t="s">
        <v>513</v>
      </c>
      <c r="S409" t="s">
        <v>22</v>
      </c>
    </row>
    <row r="410" spans="1:19" x14ac:dyDescent="0.25">
      <c r="A410" s="6">
        <v>45432</v>
      </c>
      <c r="B410" t="s">
        <v>77</v>
      </c>
      <c r="C410" t="s">
        <v>16</v>
      </c>
      <c r="D410" t="s">
        <v>218</v>
      </c>
      <c r="E410" t="s">
        <v>31</v>
      </c>
      <c r="G410" t="s">
        <v>503</v>
      </c>
      <c r="H410" t="s">
        <v>20</v>
      </c>
      <c r="I410" t="s">
        <v>21</v>
      </c>
      <c r="J410">
        <v>2.6</v>
      </c>
      <c r="L410">
        <v>19.899999999999999</v>
      </c>
      <c r="M410" t="s">
        <v>22</v>
      </c>
      <c r="N410" s="6"/>
      <c r="P410" t="s">
        <v>503</v>
      </c>
      <c r="Q410" t="s">
        <v>513</v>
      </c>
      <c r="R410" t="s">
        <v>513</v>
      </c>
      <c r="S410" t="s">
        <v>22</v>
      </c>
    </row>
    <row r="411" spans="1:19" x14ac:dyDescent="0.25">
      <c r="A411" s="6">
        <v>45449</v>
      </c>
      <c r="B411" t="s">
        <v>77</v>
      </c>
      <c r="C411" t="s">
        <v>16</v>
      </c>
      <c r="D411" t="s">
        <v>218</v>
      </c>
      <c r="E411" t="s">
        <v>31</v>
      </c>
      <c r="G411" t="s">
        <v>503</v>
      </c>
      <c r="H411" t="s">
        <v>20</v>
      </c>
      <c r="I411" t="s">
        <v>21</v>
      </c>
      <c r="J411">
        <v>0.6</v>
      </c>
      <c r="L411">
        <v>19.899999999999999</v>
      </c>
      <c r="M411" t="s">
        <v>22</v>
      </c>
      <c r="N411" s="6"/>
      <c r="P411" t="s">
        <v>503</v>
      </c>
      <c r="Q411" t="s">
        <v>513</v>
      </c>
      <c r="R411" t="s">
        <v>513</v>
      </c>
      <c r="S411" t="s">
        <v>22</v>
      </c>
    </row>
    <row r="412" spans="1:19" x14ac:dyDescent="0.25">
      <c r="A412" s="6">
        <v>45429</v>
      </c>
      <c r="B412" t="s">
        <v>77</v>
      </c>
      <c r="C412" t="s">
        <v>16</v>
      </c>
      <c r="D412" t="s">
        <v>218</v>
      </c>
      <c r="E412" t="s">
        <v>31</v>
      </c>
      <c r="G412" t="s">
        <v>503</v>
      </c>
      <c r="H412" t="s">
        <v>20</v>
      </c>
      <c r="I412" t="s">
        <v>21</v>
      </c>
      <c r="J412">
        <v>0.2</v>
      </c>
      <c r="L412">
        <v>19.899999999999999</v>
      </c>
      <c r="M412" t="s">
        <v>22</v>
      </c>
      <c r="N412" s="6"/>
      <c r="P412" t="s">
        <v>503</v>
      </c>
      <c r="Q412" t="s">
        <v>513</v>
      </c>
      <c r="R412" t="s">
        <v>513</v>
      </c>
      <c r="S412" t="s">
        <v>22</v>
      </c>
    </row>
    <row r="413" spans="1:19" x14ac:dyDescent="0.25">
      <c r="A413" s="6">
        <v>45429</v>
      </c>
      <c r="B413" t="s">
        <v>77</v>
      </c>
      <c r="C413" t="s">
        <v>16</v>
      </c>
      <c r="D413" t="s">
        <v>218</v>
      </c>
      <c r="E413" t="s">
        <v>31</v>
      </c>
      <c r="G413" t="s">
        <v>503</v>
      </c>
      <c r="H413" t="s">
        <v>20</v>
      </c>
      <c r="I413" t="s">
        <v>21</v>
      </c>
      <c r="J413">
        <v>0.1</v>
      </c>
      <c r="L413">
        <v>19.899999999999999</v>
      </c>
      <c r="M413" t="s">
        <v>22</v>
      </c>
      <c r="N413" s="6"/>
      <c r="P413" t="s">
        <v>503</v>
      </c>
      <c r="Q413" t="s">
        <v>513</v>
      </c>
      <c r="R413" t="s">
        <v>513</v>
      </c>
      <c r="S413" t="s">
        <v>22</v>
      </c>
    </row>
    <row r="414" spans="1:19" x14ac:dyDescent="0.25">
      <c r="A414" s="6">
        <v>45428</v>
      </c>
      <c r="B414" t="s">
        <v>77</v>
      </c>
      <c r="C414" t="s">
        <v>16</v>
      </c>
      <c r="D414" t="s">
        <v>218</v>
      </c>
      <c r="E414" t="s">
        <v>31</v>
      </c>
      <c r="G414" t="s">
        <v>503</v>
      </c>
      <c r="H414" t="s">
        <v>20</v>
      </c>
      <c r="I414" t="s">
        <v>21</v>
      </c>
      <c r="J414">
        <v>0.1</v>
      </c>
      <c r="L414">
        <v>19.899999999999999</v>
      </c>
      <c r="M414" t="s">
        <v>22</v>
      </c>
      <c r="P414" t="s">
        <v>503</v>
      </c>
      <c r="Q414" t="s">
        <v>513</v>
      </c>
      <c r="R414" t="s">
        <v>513</v>
      </c>
      <c r="S414" t="s">
        <v>22</v>
      </c>
    </row>
    <row r="415" spans="1:19" x14ac:dyDescent="0.25">
      <c r="A415" s="6">
        <v>45428</v>
      </c>
      <c r="B415" t="s">
        <v>77</v>
      </c>
      <c r="C415" t="s">
        <v>16</v>
      </c>
      <c r="D415" t="s">
        <v>218</v>
      </c>
      <c r="E415" t="s">
        <v>31</v>
      </c>
      <c r="G415" t="s">
        <v>503</v>
      </c>
      <c r="H415" t="s">
        <v>20</v>
      </c>
      <c r="I415" t="s">
        <v>21</v>
      </c>
      <c r="J415">
        <v>0.5</v>
      </c>
      <c r="L415">
        <v>19.899999999999999</v>
      </c>
      <c r="M415" t="s">
        <v>22</v>
      </c>
      <c r="P415" t="s">
        <v>503</v>
      </c>
      <c r="Q415" t="s">
        <v>513</v>
      </c>
      <c r="R415" t="s">
        <v>513</v>
      </c>
      <c r="S415" t="s">
        <v>22</v>
      </c>
    </row>
    <row r="416" spans="1:19" x14ac:dyDescent="0.25">
      <c r="A416" s="6">
        <v>45421</v>
      </c>
      <c r="B416" t="s">
        <v>77</v>
      </c>
      <c r="C416" t="s">
        <v>16</v>
      </c>
      <c r="D416" t="s">
        <v>218</v>
      </c>
      <c r="E416" t="s">
        <v>31</v>
      </c>
      <c r="G416" t="s">
        <v>503</v>
      </c>
      <c r="H416" t="s">
        <v>20</v>
      </c>
      <c r="I416" t="s">
        <v>21</v>
      </c>
      <c r="J416">
        <v>0.1</v>
      </c>
      <c r="L416">
        <v>19.899999999999999</v>
      </c>
      <c r="M416" t="s">
        <v>22</v>
      </c>
      <c r="P416" t="s">
        <v>503</v>
      </c>
      <c r="Q416" t="s">
        <v>513</v>
      </c>
      <c r="R416" t="s">
        <v>513</v>
      </c>
      <c r="S416" t="s">
        <v>22</v>
      </c>
    </row>
    <row r="417" spans="1:19" x14ac:dyDescent="0.25">
      <c r="A417" s="6">
        <v>45464</v>
      </c>
      <c r="B417" t="s">
        <v>77</v>
      </c>
      <c r="C417" t="s">
        <v>16</v>
      </c>
      <c r="D417" t="s">
        <v>218</v>
      </c>
      <c r="E417" t="s">
        <v>31</v>
      </c>
      <c r="G417" t="s">
        <v>503</v>
      </c>
      <c r="H417" t="s">
        <v>20</v>
      </c>
      <c r="I417" t="s">
        <v>21</v>
      </c>
      <c r="J417">
        <v>1.2</v>
      </c>
      <c r="L417">
        <v>19.899999999999999</v>
      </c>
      <c r="M417" t="s">
        <v>22</v>
      </c>
      <c r="P417" t="s">
        <v>503</v>
      </c>
      <c r="Q417" t="s">
        <v>513</v>
      </c>
      <c r="R417" t="s">
        <v>513</v>
      </c>
      <c r="S417" t="s">
        <v>22</v>
      </c>
    </row>
    <row r="418" spans="1:19" x14ac:dyDescent="0.25">
      <c r="A418" s="6">
        <v>45454</v>
      </c>
      <c r="B418" t="s">
        <v>77</v>
      </c>
      <c r="C418" t="s">
        <v>16</v>
      </c>
      <c r="D418" t="s">
        <v>334</v>
      </c>
      <c r="E418" t="s">
        <v>63</v>
      </c>
      <c r="G418" t="s">
        <v>82</v>
      </c>
      <c r="H418" t="s">
        <v>20</v>
      </c>
      <c r="I418" t="s">
        <v>21</v>
      </c>
      <c r="J418">
        <v>0.3</v>
      </c>
      <c r="L418">
        <v>18.8</v>
      </c>
      <c r="M418" t="s">
        <v>22</v>
      </c>
      <c r="P418" t="s">
        <v>82</v>
      </c>
      <c r="Q418" t="s">
        <v>335</v>
      </c>
      <c r="R418" t="s">
        <v>335</v>
      </c>
      <c r="S418" t="s">
        <v>22</v>
      </c>
    </row>
    <row r="419" spans="1:19" x14ac:dyDescent="0.25">
      <c r="A419" s="6">
        <v>45453</v>
      </c>
      <c r="B419" t="s">
        <v>77</v>
      </c>
      <c r="C419" t="s">
        <v>16</v>
      </c>
      <c r="D419" t="s">
        <v>334</v>
      </c>
      <c r="E419" t="s">
        <v>63</v>
      </c>
      <c r="G419" t="s">
        <v>82</v>
      </c>
      <c r="H419" t="s">
        <v>20</v>
      </c>
      <c r="I419" t="s">
        <v>21</v>
      </c>
      <c r="J419">
        <v>0.4</v>
      </c>
      <c r="L419">
        <v>18.8</v>
      </c>
      <c r="M419" t="s">
        <v>22</v>
      </c>
      <c r="P419" t="s">
        <v>82</v>
      </c>
      <c r="Q419" t="s">
        <v>335</v>
      </c>
      <c r="R419" t="s">
        <v>335</v>
      </c>
      <c r="S419" t="s">
        <v>22</v>
      </c>
    </row>
    <row r="420" spans="1:19" x14ac:dyDescent="0.25">
      <c r="A420" s="6">
        <v>45412</v>
      </c>
      <c r="B420" t="s">
        <v>77</v>
      </c>
      <c r="C420" t="s">
        <v>16</v>
      </c>
      <c r="D420" t="s">
        <v>334</v>
      </c>
      <c r="E420" t="s">
        <v>63</v>
      </c>
      <c r="G420" t="s">
        <v>82</v>
      </c>
      <c r="H420" t="s">
        <v>20</v>
      </c>
      <c r="I420" t="s">
        <v>21</v>
      </c>
      <c r="J420">
        <v>4.5999999999999996</v>
      </c>
      <c r="L420">
        <v>18.8</v>
      </c>
      <c r="M420" t="s">
        <v>22</v>
      </c>
      <c r="P420" t="s">
        <v>82</v>
      </c>
      <c r="Q420" t="s">
        <v>335</v>
      </c>
      <c r="R420" t="s">
        <v>335</v>
      </c>
      <c r="S420" t="s">
        <v>22</v>
      </c>
    </row>
    <row r="421" spans="1:19" x14ac:dyDescent="0.25">
      <c r="A421" s="6">
        <v>45456</v>
      </c>
      <c r="B421" t="s">
        <v>77</v>
      </c>
      <c r="C421" t="s">
        <v>16</v>
      </c>
      <c r="D421" t="s">
        <v>334</v>
      </c>
      <c r="E421" t="s">
        <v>63</v>
      </c>
      <c r="G421" t="s">
        <v>82</v>
      </c>
      <c r="H421" t="s">
        <v>20</v>
      </c>
      <c r="I421" t="s">
        <v>21</v>
      </c>
      <c r="J421">
        <v>0.7</v>
      </c>
      <c r="L421">
        <v>18.8</v>
      </c>
      <c r="M421" t="s">
        <v>22</v>
      </c>
      <c r="P421" t="s">
        <v>82</v>
      </c>
      <c r="Q421" t="s">
        <v>335</v>
      </c>
      <c r="R421" t="s">
        <v>335</v>
      </c>
      <c r="S421" t="s">
        <v>22</v>
      </c>
    </row>
    <row r="422" spans="1:19" x14ac:dyDescent="0.25">
      <c r="A422" s="6">
        <v>45398</v>
      </c>
      <c r="B422" t="s">
        <v>77</v>
      </c>
      <c r="C422" t="s">
        <v>16</v>
      </c>
      <c r="D422" t="s">
        <v>334</v>
      </c>
      <c r="E422" t="s">
        <v>63</v>
      </c>
      <c r="G422" t="s">
        <v>82</v>
      </c>
      <c r="H422" t="s">
        <v>20</v>
      </c>
      <c r="I422" t="s">
        <v>21</v>
      </c>
      <c r="J422">
        <v>0.5</v>
      </c>
      <c r="L422">
        <v>18.8</v>
      </c>
      <c r="M422" t="s">
        <v>22</v>
      </c>
      <c r="P422" t="s">
        <v>82</v>
      </c>
      <c r="Q422" t="s">
        <v>335</v>
      </c>
      <c r="R422" t="s">
        <v>335</v>
      </c>
      <c r="S422" t="s">
        <v>22</v>
      </c>
    </row>
    <row r="423" spans="1:19" x14ac:dyDescent="0.25">
      <c r="A423" s="6">
        <v>45414</v>
      </c>
      <c r="B423" t="s">
        <v>77</v>
      </c>
      <c r="C423" t="s">
        <v>16</v>
      </c>
      <c r="D423" t="s">
        <v>334</v>
      </c>
      <c r="E423" t="s">
        <v>63</v>
      </c>
      <c r="G423" t="s">
        <v>82</v>
      </c>
      <c r="H423" t="s">
        <v>20</v>
      </c>
      <c r="I423" t="s">
        <v>21</v>
      </c>
      <c r="J423">
        <v>2.1</v>
      </c>
      <c r="L423">
        <v>18.8</v>
      </c>
      <c r="M423" t="s">
        <v>22</v>
      </c>
      <c r="P423" t="s">
        <v>82</v>
      </c>
      <c r="Q423" t="s">
        <v>335</v>
      </c>
      <c r="R423" t="s">
        <v>335</v>
      </c>
      <c r="S423" t="s">
        <v>22</v>
      </c>
    </row>
    <row r="424" spans="1:19" x14ac:dyDescent="0.25">
      <c r="A424" s="6">
        <v>45420</v>
      </c>
      <c r="B424" t="s">
        <v>77</v>
      </c>
      <c r="C424" t="s">
        <v>16</v>
      </c>
      <c r="D424" t="s">
        <v>334</v>
      </c>
      <c r="E424" t="s">
        <v>63</v>
      </c>
      <c r="G424" t="s">
        <v>82</v>
      </c>
      <c r="H424" t="s">
        <v>20</v>
      </c>
      <c r="I424" t="s">
        <v>21</v>
      </c>
      <c r="J424">
        <v>0.4</v>
      </c>
      <c r="L424">
        <v>18.8</v>
      </c>
      <c r="M424" t="s">
        <v>22</v>
      </c>
      <c r="P424" t="s">
        <v>82</v>
      </c>
      <c r="Q424" t="s">
        <v>335</v>
      </c>
      <c r="R424" t="s">
        <v>335</v>
      </c>
      <c r="S424" t="s">
        <v>22</v>
      </c>
    </row>
    <row r="425" spans="1:19" x14ac:dyDescent="0.25">
      <c r="A425" s="6">
        <v>45413</v>
      </c>
      <c r="B425" t="s">
        <v>77</v>
      </c>
      <c r="C425" t="s">
        <v>16</v>
      </c>
      <c r="D425" t="s">
        <v>334</v>
      </c>
      <c r="E425" t="s">
        <v>63</v>
      </c>
      <c r="G425" t="s">
        <v>82</v>
      </c>
      <c r="H425" t="s">
        <v>20</v>
      </c>
      <c r="I425" t="s">
        <v>21</v>
      </c>
      <c r="J425">
        <v>1</v>
      </c>
      <c r="L425">
        <v>18.8</v>
      </c>
      <c r="M425" t="s">
        <v>22</v>
      </c>
      <c r="P425" t="s">
        <v>82</v>
      </c>
      <c r="Q425" t="s">
        <v>335</v>
      </c>
      <c r="R425" t="s">
        <v>335</v>
      </c>
      <c r="S425" t="s">
        <v>22</v>
      </c>
    </row>
    <row r="426" spans="1:19" x14ac:dyDescent="0.25">
      <c r="A426" s="6">
        <v>45455</v>
      </c>
      <c r="B426" t="s">
        <v>77</v>
      </c>
      <c r="C426" t="s">
        <v>16</v>
      </c>
      <c r="D426" t="s">
        <v>334</v>
      </c>
      <c r="E426" t="s">
        <v>63</v>
      </c>
      <c r="G426" t="s">
        <v>82</v>
      </c>
      <c r="H426" t="s">
        <v>20</v>
      </c>
      <c r="I426" t="s">
        <v>21</v>
      </c>
      <c r="J426">
        <v>1.2</v>
      </c>
      <c r="L426">
        <v>18.8</v>
      </c>
      <c r="M426" t="s">
        <v>22</v>
      </c>
      <c r="P426" t="s">
        <v>82</v>
      </c>
      <c r="Q426" t="s">
        <v>335</v>
      </c>
      <c r="R426" t="s">
        <v>335</v>
      </c>
      <c r="S426" t="s">
        <v>22</v>
      </c>
    </row>
    <row r="427" spans="1:19" x14ac:dyDescent="0.25">
      <c r="A427" s="6">
        <v>45411</v>
      </c>
      <c r="B427" t="s">
        <v>77</v>
      </c>
      <c r="C427" t="s">
        <v>16</v>
      </c>
      <c r="D427" t="s">
        <v>334</v>
      </c>
      <c r="E427" t="s">
        <v>63</v>
      </c>
      <c r="G427" t="s">
        <v>82</v>
      </c>
      <c r="H427" t="s">
        <v>20</v>
      </c>
      <c r="I427" t="s">
        <v>21</v>
      </c>
      <c r="J427">
        <v>0.8</v>
      </c>
      <c r="L427">
        <v>18.8</v>
      </c>
      <c r="M427" t="s">
        <v>22</v>
      </c>
      <c r="P427" t="s">
        <v>82</v>
      </c>
      <c r="Q427" t="s">
        <v>335</v>
      </c>
      <c r="R427" t="s">
        <v>335</v>
      </c>
      <c r="S427" t="s">
        <v>22</v>
      </c>
    </row>
    <row r="428" spans="1:19" x14ac:dyDescent="0.25">
      <c r="A428" s="6">
        <v>45410</v>
      </c>
      <c r="B428" t="s">
        <v>77</v>
      </c>
      <c r="C428" t="s">
        <v>16</v>
      </c>
      <c r="D428" t="s">
        <v>334</v>
      </c>
      <c r="E428" t="s">
        <v>63</v>
      </c>
      <c r="G428" t="s">
        <v>82</v>
      </c>
      <c r="H428" t="s">
        <v>20</v>
      </c>
      <c r="I428" t="s">
        <v>21</v>
      </c>
      <c r="J428">
        <v>0.6</v>
      </c>
      <c r="L428">
        <v>18.8</v>
      </c>
      <c r="M428" t="s">
        <v>22</v>
      </c>
      <c r="P428" t="s">
        <v>82</v>
      </c>
      <c r="Q428" t="s">
        <v>335</v>
      </c>
      <c r="R428" t="s">
        <v>335</v>
      </c>
      <c r="S428" t="s">
        <v>22</v>
      </c>
    </row>
    <row r="429" spans="1:19" x14ac:dyDescent="0.25">
      <c r="A429" s="6">
        <v>45405</v>
      </c>
      <c r="B429" t="s">
        <v>77</v>
      </c>
      <c r="C429" t="s">
        <v>16</v>
      </c>
      <c r="D429" t="s">
        <v>334</v>
      </c>
      <c r="E429" t="s">
        <v>63</v>
      </c>
      <c r="G429" t="s">
        <v>82</v>
      </c>
      <c r="H429" t="s">
        <v>20</v>
      </c>
      <c r="I429" t="s">
        <v>21</v>
      </c>
      <c r="J429">
        <v>0.7</v>
      </c>
      <c r="L429">
        <v>18.8</v>
      </c>
      <c r="M429" t="s">
        <v>22</v>
      </c>
      <c r="P429" t="s">
        <v>82</v>
      </c>
      <c r="Q429" t="s">
        <v>335</v>
      </c>
      <c r="R429" t="s">
        <v>335</v>
      </c>
      <c r="S429" t="s">
        <v>22</v>
      </c>
    </row>
    <row r="430" spans="1:19" x14ac:dyDescent="0.25">
      <c r="A430" s="6">
        <v>45457</v>
      </c>
      <c r="B430" t="s">
        <v>77</v>
      </c>
      <c r="C430" t="s">
        <v>16</v>
      </c>
      <c r="D430" t="s">
        <v>334</v>
      </c>
      <c r="E430" t="s">
        <v>63</v>
      </c>
      <c r="G430" t="s">
        <v>82</v>
      </c>
      <c r="H430" t="s">
        <v>20</v>
      </c>
      <c r="I430" t="s">
        <v>21</v>
      </c>
      <c r="J430">
        <v>0.4</v>
      </c>
      <c r="L430">
        <v>18.8</v>
      </c>
      <c r="M430" t="s">
        <v>22</v>
      </c>
      <c r="P430" t="s">
        <v>82</v>
      </c>
      <c r="Q430" t="s">
        <v>335</v>
      </c>
      <c r="R430" t="s">
        <v>335</v>
      </c>
      <c r="S430" t="s">
        <v>22</v>
      </c>
    </row>
    <row r="431" spans="1:19" x14ac:dyDescent="0.25">
      <c r="A431" s="6">
        <v>45415</v>
      </c>
      <c r="B431" t="s">
        <v>77</v>
      </c>
      <c r="C431" t="s">
        <v>16</v>
      </c>
      <c r="D431" t="s">
        <v>334</v>
      </c>
      <c r="E431" t="s">
        <v>63</v>
      </c>
      <c r="G431" t="s">
        <v>82</v>
      </c>
      <c r="H431" t="s">
        <v>20</v>
      </c>
      <c r="I431" t="s">
        <v>21</v>
      </c>
      <c r="J431">
        <v>0.7</v>
      </c>
      <c r="L431">
        <v>18.8</v>
      </c>
      <c r="M431" t="s">
        <v>22</v>
      </c>
      <c r="P431" t="s">
        <v>82</v>
      </c>
      <c r="Q431" t="s">
        <v>335</v>
      </c>
      <c r="R431" t="s">
        <v>335</v>
      </c>
      <c r="S431" t="s">
        <v>22</v>
      </c>
    </row>
    <row r="432" spans="1:19" x14ac:dyDescent="0.25">
      <c r="A432" s="6">
        <v>45399</v>
      </c>
      <c r="B432" t="s">
        <v>77</v>
      </c>
      <c r="C432" t="s">
        <v>16</v>
      </c>
      <c r="D432" t="s">
        <v>334</v>
      </c>
      <c r="E432" t="s">
        <v>63</v>
      </c>
      <c r="G432" t="s">
        <v>82</v>
      </c>
      <c r="H432" t="s">
        <v>20</v>
      </c>
      <c r="I432" t="s">
        <v>21</v>
      </c>
      <c r="J432">
        <v>0.4</v>
      </c>
      <c r="L432">
        <v>18.8</v>
      </c>
      <c r="M432" t="s">
        <v>22</v>
      </c>
      <c r="P432" t="s">
        <v>82</v>
      </c>
      <c r="Q432" t="s">
        <v>335</v>
      </c>
      <c r="R432" t="s">
        <v>335</v>
      </c>
      <c r="S432" t="s">
        <v>22</v>
      </c>
    </row>
    <row r="433" spans="1:19" x14ac:dyDescent="0.25">
      <c r="A433" s="6">
        <v>45397</v>
      </c>
      <c r="B433" t="s">
        <v>77</v>
      </c>
      <c r="C433" t="s">
        <v>16</v>
      </c>
      <c r="D433" t="s">
        <v>334</v>
      </c>
      <c r="E433" t="s">
        <v>63</v>
      </c>
      <c r="G433" t="s">
        <v>82</v>
      </c>
      <c r="H433" t="s">
        <v>20</v>
      </c>
      <c r="I433" t="s">
        <v>21</v>
      </c>
      <c r="J433">
        <v>1.4</v>
      </c>
      <c r="L433">
        <v>18.8</v>
      </c>
      <c r="M433" t="s">
        <v>22</v>
      </c>
      <c r="P433" t="s">
        <v>82</v>
      </c>
      <c r="Q433" t="s">
        <v>335</v>
      </c>
      <c r="R433" t="s">
        <v>335</v>
      </c>
      <c r="S433" t="s">
        <v>22</v>
      </c>
    </row>
    <row r="434" spans="1:19" x14ac:dyDescent="0.25">
      <c r="A434" s="6">
        <v>45416</v>
      </c>
      <c r="B434" t="s">
        <v>77</v>
      </c>
      <c r="C434" t="s">
        <v>16</v>
      </c>
      <c r="D434" t="s">
        <v>334</v>
      </c>
      <c r="E434" t="s">
        <v>63</v>
      </c>
      <c r="G434" t="s">
        <v>82</v>
      </c>
      <c r="H434" t="s">
        <v>20</v>
      </c>
      <c r="I434" t="s">
        <v>21</v>
      </c>
      <c r="J434">
        <v>0.6</v>
      </c>
      <c r="L434">
        <v>18.8</v>
      </c>
      <c r="M434" t="s">
        <v>22</v>
      </c>
      <c r="P434" t="s">
        <v>82</v>
      </c>
      <c r="Q434" t="s">
        <v>335</v>
      </c>
      <c r="R434" t="s">
        <v>335</v>
      </c>
      <c r="S434" t="s">
        <v>22</v>
      </c>
    </row>
    <row r="435" spans="1:19" x14ac:dyDescent="0.25">
      <c r="A435" s="6">
        <v>45426</v>
      </c>
      <c r="B435" t="s">
        <v>77</v>
      </c>
      <c r="C435" t="s">
        <v>16</v>
      </c>
      <c r="D435" t="s">
        <v>276</v>
      </c>
      <c r="E435" t="s">
        <v>63</v>
      </c>
      <c r="G435" t="s">
        <v>503</v>
      </c>
      <c r="H435" t="s">
        <v>20</v>
      </c>
      <c r="I435" t="s">
        <v>21</v>
      </c>
      <c r="J435">
        <v>0.3</v>
      </c>
      <c r="L435">
        <v>17.899999999999999</v>
      </c>
      <c r="M435" t="s">
        <v>22</v>
      </c>
      <c r="P435" t="s">
        <v>503</v>
      </c>
      <c r="Q435" t="s">
        <v>277</v>
      </c>
      <c r="R435" t="s">
        <v>277</v>
      </c>
      <c r="S435" t="s">
        <v>22</v>
      </c>
    </row>
    <row r="436" spans="1:19" x14ac:dyDescent="0.25">
      <c r="A436" s="6">
        <v>45461</v>
      </c>
      <c r="B436" t="s">
        <v>77</v>
      </c>
      <c r="C436" t="s">
        <v>16</v>
      </c>
      <c r="D436" t="s">
        <v>276</v>
      </c>
      <c r="E436" t="s">
        <v>63</v>
      </c>
      <c r="G436" t="s">
        <v>503</v>
      </c>
      <c r="H436" t="s">
        <v>20</v>
      </c>
      <c r="I436" t="s">
        <v>21</v>
      </c>
      <c r="J436">
        <v>0.4</v>
      </c>
      <c r="L436">
        <v>17.899999999999999</v>
      </c>
      <c r="M436" t="s">
        <v>22</v>
      </c>
      <c r="N436" s="6"/>
      <c r="P436" t="s">
        <v>503</v>
      </c>
      <c r="Q436" t="s">
        <v>277</v>
      </c>
      <c r="R436" t="s">
        <v>277</v>
      </c>
      <c r="S436" t="s">
        <v>22</v>
      </c>
    </row>
    <row r="437" spans="1:19" x14ac:dyDescent="0.25">
      <c r="A437" s="6">
        <v>45461</v>
      </c>
      <c r="B437" t="s">
        <v>77</v>
      </c>
      <c r="C437" t="s">
        <v>16</v>
      </c>
      <c r="D437" t="s">
        <v>276</v>
      </c>
      <c r="E437" t="s">
        <v>63</v>
      </c>
      <c r="G437" t="s">
        <v>503</v>
      </c>
      <c r="H437" t="s">
        <v>20</v>
      </c>
      <c r="I437" t="s">
        <v>21</v>
      </c>
      <c r="J437">
        <v>0.4</v>
      </c>
      <c r="L437">
        <v>17.899999999999999</v>
      </c>
      <c r="M437" t="s">
        <v>22</v>
      </c>
      <c r="N437" s="6"/>
      <c r="P437" t="s">
        <v>503</v>
      </c>
      <c r="Q437" t="s">
        <v>277</v>
      </c>
      <c r="R437" t="s">
        <v>277</v>
      </c>
      <c r="S437" t="s">
        <v>22</v>
      </c>
    </row>
    <row r="438" spans="1:19" x14ac:dyDescent="0.25">
      <c r="A438" s="6">
        <v>45425</v>
      </c>
      <c r="B438" t="s">
        <v>77</v>
      </c>
      <c r="C438" t="s">
        <v>16</v>
      </c>
      <c r="D438" t="s">
        <v>276</v>
      </c>
      <c r="E438" t="s">
        <v>63</v>
      </c>
      <c r="G438" t="s">
        <v>503</v>
      </c>
      <c r="H438" t="s">
        <v>20</v>
      </c>
      <c r="I438" t="s">
        <v>21</v>
      </c>
      <c r="J438">
        <v>0.1</v>
      </c>
      <c r="L438">
        <v>17.899999999999999</v>
      </c>
      <c r="M438" t="s">
        <v>22</v>
      </c>
      <c r="N438" s="6"/>
      <c r="P438" t="s">
        <v>503</v>
      </c>
      <c r="Q438" t="s">
        <v>277</v>
      </c>
      <c r="R438" t="s">
        <v>277</v>
      </c>
      <c r="S438" t="s">
        <v>22</v>
      </c>
    </row>
    <row r="439" spans="1:19" x14ac:dyDescent="0.25">
      <c r="A439" s="6">
        <v>45425</v>
      </c>
      <c r="B439" t="s">
        <v>77</v>
      </c>
      <c r="C439" t="s">
        <v>16</v>
      </c>
      <c r="D439" t="s">
        <v>276</v>
      </c>
      <c r="E439" t="s">
        <v>63</v>
      </c>
      <c r="G439" t="s">
        <v>503</v>
      </c>
      <c r="H439" t="s">
        <v>20</v>
      </c>
      <c r="I439" t="s">
        <v>21</v>
      </c>
      <c r="J439">
        <v>0.1</v>
      </c>
      <c r="L439">
        <v>17.899999999999999</v>
      </c>
      <c r="M439" t="s">
        <v>22</v>
      </c>
      <c r="N439" s="6"/>
      <c r="P439" t="s">
        <v>503</v>
      </c>
      <c r="Q439" t="s">
        <v>277</v>
      </c>
      <c r="R439" t="s">
        <v>277</v>
      </c>
      <c r="S439" t="s">
        <v>22</v>
      </c>
    </row>
    <row r="440" spans="1:19" x14ac:dyDescent="0.25">
      <c r="A440" s="6">
        <v>45425</v>
      </c>
      <c r="B440" t="s">
        <v>77</v>
      </c>
      <c r="C440" t="s">
        <v>16</v>
      </c>
      <c r="D440" t="s">
        <v>276</v>
      </c>
      <c r="E440" t="s">
        <v>63</v>
      </c>
      <c r="G440" t="s">
        <v>503</v>
      </c>
      <c r="H440" t="s">
        <v>20</v>
      </c>
      <c r="I440" t="s">
        <v>21</v>
      </c>
      <c r="J440">
        <v>0.2</v>
      </c>
      <c r="L440">
        <v>17.899999999999999</v>
      </c>
      <c r="M440" t="s">
        <v>22</v>
      </c>
      <c r="P440" t="s">
        <v>503</v>
      </c>
      <c r="Q440" t="s">
        <v>277</v>
      </c>
      <c r="R440" t="s">
        <v>277</v>
      </c>
      <c r="S440" t="s">
        <v>22</v>
      </c>
    </row>
    <row r="441" spans="1:19" x14ac:dyDescent="0.25">
      <c r="A441" s="6">
        <v>45422</v>
      </c>
      <c r="B441" t="s">
        <v>77</v>
      </c>
      <c r="C441" t="s">
        <v>16</v>
      </c>
      <c r="D441" t="s">
        <v>276</v>
      </c>
      <c r="E441" t="s">
        <v>63</v>
      </c>
      <c r="G441" t="s">
        <v>503</v>
      </c>
      <c r="H441" t="s">
        <v>20</v>
      </c>
      <c r="I441" t="s">
        <v>21</v>
      </c>
      <c r="J441">
        <v>0.8</v>
      </c>
      <c r="L441">
        <v>17.899999999999999</v>
      </c>
      <c r="M441" t="s">
        <v>22</v>
      </c>
      <c r="P441" t="s">
        <v>503</v>
      </c>
      <c r="Q441" t="s">
        <v>277</v>
      </c>
      <c r="R441" t="s">
        <v>277</v>
      </c>
      <c r="S441" t="s">
        <v>22</v>
      </c>
    </row>
    <row r="442" spans="1:19" x14ac:dyDescent="0.25">
      <c r="A442" s="6">
        <v>45422</v>
      </c>
      <c r="B442" t="s">
        <v>77</v>
      </c>
      <c r="C442" t="s">
        <v>16</v>
      </c>
      <c r="D442" t="s">
        <v>276</v>
      </c>
      <c r="E442" t="s">
        <v>63</v>
      </c>
      <c r="G442" t="s">
        <v>503</v>
      </c>
      <c r="H442" t="s">
        <v>20</v>
      </c>
      <c r="I442" t="s">
        <v>21</v>
      </c>
      <c r="J442">
        <v>0.4</v>
      </c>
      <c r="L442">
        <v>17.899999999999999</v>
      </c>
      <c r="M442" t="s">
        <v>22</v>
      </c>
      <c r="P442" t="s">
        <v>503</v>
      </c>
      <c r="Q442" t="s">
        <v>277</v>
      </c>
      <c r="R442" t="s">
        <v>277</v>
      </c>
      <c r="S442" t="s">
        <v>22</v>
      </c>
    </row>
    <row r="443" spans="1:19" x14ac:dyDescent="0.25">
      <c r="A443" s="6">
        <v>45422</v>
      </c>
      <c r="B443" t="s">
        <v>77</v>
      </c>
      <c r="C443" t="s">
        <v>16</v>
      </c>
      <c r="D443" t="s">
        <v>276</v>
      </c>
      <c r="E443" t="s">
        <v>63</v>
      </c>
      <c r="G443" t="s">
        <v>503</v>
      </c>
      <c r="H443" t="s">
        <v>20</v>
      </c>
      <c r="I443" t="s">
        <v>21</v>
      </c>
      <c r="J443">
        <v>0.1</v>
      </c>
      <c r="L443">
        <v>17.899999999999999</v>
      </c>
      <c r="M443" t="s">
        <v>22</v>
      </c>
      <c r="P443" t="s">
        <v>503</v>
      </c>
      <c r="Q443" t="s">
        <v>277</v>
      </c>
      <c r="R443" t="s">
        <v>277</v>
      </c>
      <c r="S443" t="s">
        <v>22</v>
      </c>
    </row>
    <row r="444" spans="1:19" x14ac:dyDescent="0.25">
      <c r="A444" s="6">
        <v>45426</v>
      </c>
      <c r="B444" t="s">
        <v>77</v>
      </c>
      <c r="C444" t="s">
        <v>16</v>
      </c>
      <c r="D444" t="s">
        <v>276</v>
      </c>
      <c r="E444" t="s">
        <v>63</v>
      </c>
      <c r="G444" t="s">
        <v>503</v>
      </c>
      <c r="H444" t="s">
        <v>20</v>
      </c>
      <c r="I444" t="s">
        <v>21</v>
      </c>
      <c r="J444">
        <v>0.1</v>
      </c>
      <c r="L444">
        <v>17.899999999999999</v>
      </c>
      <c r="M444" t="s">
        <v>22</v>
      </c>
      <c r="P444" t="s">
        <v>503</v>
      </c>
      <c r="Q444" t="s">
        <v>277</v>
      </c>
      <c r="R444" t="s">
        <v>277</v>
      </c>
      <c r="S444" t="s">
        <v>22</v>
      </c>
    </row>
    <row r="445" spans="1:19" x14ac:dyDescent="0.25">
      <c r="A445" s="6">
        <v>45419</v>
      </c>
      <c r="B445" t="s">
        <v>77</v>
      </c>
      <c r="C445" t="s">
        <v>16</v>
      </c>
      <c r="D445" t="s">
        <v>276</v>
      </c>
      <c r="E445" t="s">
        <v>63</v>
      </c>
      <c r="G445" t="s">
        <v>503</v>
      </c>
      <c r="H445" t="s">
        <v>20</v>
      </c>
      <c r="I445" t="s">
        <v>21</v>
      </c>
      <c r="J445">
        <v>1.6</v>
      </c>
      <c r="L445">
        <v>17.899999999999999</v>
      </c>
      <c r="M445" t="s">
        <v>22</v>
      </c>
      <c r="P445" t="s">
        <v>503</v>
      </c>
      <c r="Q445" t="s">
        <v>277</v>
      </c>
      <c r="R445" t="s">
        <v>277</v>
      </c>
      <c r="S445" t="s">
        <v>22</v>
      </c>
    </row>
    <row r="446" spans="1:19" x14ac:dyDescent="0.25">
      <c r="A446" s="6">
        <v>45453</v>
      </c>
      <c r="B446" t="s">
        <v>77</v>
      </c>
      <c r="C446" t="s">
        <v>16</v>
      </c>
      <c r="D446" t="s">
        <v>276</v>
      </c>
      <c r="E446" t="s">
        <v>63</v>
      </c>
      <c r="G446" t="s">
        <v>503</v>
      </c>
      <c r="H446" t="s">
        <v>20</v>
      </c>
      <c r="I446" t="s">
        <v>21</v>
      </c>
      <c r="J446">
        <v>0.1</v>
      </c>
      <c r="L446">
        <v>17.899999999999999</v>
      </c>
      <c r="M446" t="s">
        <v>22</v>
      </c>
      <c r="P446" t="s">
        <v>503</v>
      </c>
      <c r="Q446" t="s">
        <v>277</v>
      </c>
      <c r="R446" t="s">
        <v>277</v>
      </c>
      <c r="S446" t="s">
        <v>22</v>
      </c>
    </row>
    <row r="447" spans="1:19" x14ac:dyDescent="0.25">
      <c r="A447" s="6">
        <v>45422</v>
      </c>
      <c r="B447" t="s">
        <v>77</v>
      </c>
      <c r="C447" t="s">
        <v>16</v>
      </c>
      <c r="D447" t="s">
        <v>276</v>
      </c>
      <c r="E447" t="s">
        <v>63</v>
      </c>
      <c r="G447" t="s">
        <v>503</v>
      </c>
      <c r="H447" t="s">
        <v>20</v>
      </c>
      <c r="I447" t="s">
        <v>21</v>
      </c>
      <c r="J447">
        <v>0.4</v>
      </c>
      <c r="L447">
        <v>17.899999999999999</v>
      </c>
      <c r="M447" t="s">
        <v>22</v>
      </c>
      <c r="P447" t="s">
        <v>503</v>
      </c>
      <c r="Q447" t="s">
        <v>277</v>
      </c>
      <c r="R447" t="s">
        <v>277</v>
      </c>
      <c r="S447" t="s">
        <v>22</v>
      </c>
    </row>
    <row r="448" spans="1:19" x14ac:dyDescent="0.25">
      <c r="A448" s="6">
        <v>45422</v>
      </c>
      <c r="B448" t="s">
        <v>77</v>
      </c>
      <c r="C448" t="s">
        <v>16</v>
      </c>
      <c r="D448" t="s">
        <v>276</v>
      </c>
      <c r="E448" t="s">
        <v>63</v>
      </c>
      <c r="G448" t="s">
        <v>503</v>
      </c>
      <c r="H448" t="s">
        <v>20</v>
      </c>
      <c r="I448" t="s">
        <v>21</v>
      </c>
      <c r="J448">
        <v>0.2</v>
      </c>
      <c r="L448">
        <v>17.899999999999999</v>
      </c>
      <c r="M448" t="s">
        <v>22</v>
      </c>
      <c r="P448" t="s">
        <v>503</v>
      </c>
      <c r="Q448" t="s">
        <v>277</v>
      </c>
      <c r="R448" t="s">
        <v>277</v>
      </c>
      <c r="S448" t="s">
        <v>22</v>
      </c>
    </row>
    <row r="449" spans="1:19" x14ac:dyDescent="0.25">
      <c r="A449" s="6">
        <v>45422</v>
      </c>
      <c r="B449" t="s">
        <v>77</v>
      </c>
      <c r="C449" t="s">
        <v>16</v>
      </c>
      <c r="D449" t="s">
        <v>276</v>
      </c>
      <c r="E449" t="s">
        <v>63</v>
      </c>
      <c r="G449" t="s">
        <v>503</v>
      </c>
      <c r="H449" t="s">
        <v>20</v>
      </c>
      <c r="I449" t="s">
        <v>21</v>
      </c>
      <c r="J449">
        <v>0.8</v>
      </c>
      <c r="L449">
        <v>17.899999999999999</v>
      </c>
      <c r="M449" t="s">
        <v>22</v>
      </c>
      <c r="P449" t="s">
        <v>503</v>
      </c>
      <c r="Q449" t="s">
        <v>277</v>
      </c>
      <c r="R449" t="s">
        <v>277</v>
      </c>
      <c r="S449" t="s">
        <v>22</v>
      </c>
    </row>
    <row r="450" spans="1:19" x14ac:dyDescent="0.25">
      <c r="A450" s="6">
        <v>45427</v>
      </c>
      <c r="B450" t="s">
        <v>77</v>
      </c>
      <c r="C450" t="s">
        <v>16</v>
      </c>
      <c r="D450" t="s">
        <v>276</v>
      </c>
      <c r="E450" t="s">
        <v>63</v>
      </c>
      <c r="G450" t="s">
        <v>503</v>
      </c>
      <c r="H450" t="s">
        <v>20</v>
      </c>
      <c r="I450" t="s">
        <v>21</v>
      </c>
      <c r="J450">
        <v>0.4</v>
      </c>
      <c r="L450">
        <v>17.899999999999999</v>
      </c>
      <c r="M450" t="s">
        <v>22</v>
      </c>
      <c r="P450" t="s">
        <v>503</v>
      </c>
      <c r="Q450" t="s">
        <v>277</v>
      </c>
      <c r="R450" t="s">
        <v>277</v>
      </c>
      <c r="S450" t="s">
        <v>22</v>
      </c>
    </row>
    <row r="451" spans="1:19" x14ac:dyDescent="0.25">
      <c r="A451" s="6">
        <v>45427</v>
      </c>
      <c r="B451" t="s">
        <v>77</v>
      </c>
      <c r="C451" t="s">
        <v>16</v>
      </c>
      <c r="D451" t="s">
        <v>276</v>
      </c>
      <c r="E451" t="s">
        <v>63</v>
      </c>
      <c r="G451" t="s">
        <v>503</v>
      </c>
      <c r="H451" t="s">
        <v>20</v>
      </c>
      <c r="I451" t="s">
        <v>21</v>
      </c>
      <c r="J451">
        <v>0.1</v>
      </c>
      <c r="L451">
        <v>17.899999999999999</v>
      </c>
      <c r="M451" t="s">
        <v>22</v>
      </c>
      <c r="P451" t="s">
        <v>503</v>
      </c>
      <c r="Q451" t="s">
        <v>277</v>
      </c>
      <c r="R451" t="s">
        <v>277</v>
      </c>
      <c r="S451" t="s">
        <v>22</v>
      </c>
    </row>
    <row r="452" spans="1:19" x14ac:dyDescent="0.25">
      <c r="A452" s="6">
        <v>45427</v>
      </c>
      <c r="B452" t="s">
        <v>77</v>
      </c>
      <c r="C452" t="s">
        <v>16</v>
      </c>
      <c r="D452" t="s">
        <v>276</v>
      </c>
      <c r="E452" t="s">
        <v>63</v>
      </c>
      <c r="G452" t="s">
        <v>503</v>
      </c>
      <c r="H452" t="s">
        <v>20</v>
      </c>
      <c r="I452" t="s">
        <v>21</v>
      </c>
      <c r="J452">
        <v>0.1</v>
      </c>
      <c r="L452">
        <v>17.899999999999999</v>
      </c>
      <c r="M452" t="s">
        <v>22</v>
      </c>
      <c r="P452" t="s">
        <v>503</v>
      </c>
      <c r="Q452" t="s">
        <v>277</v>
      </c>
      <c r="R452" t="s">
        <v>277</v>
      </c>
      <c r="S452" t="s">
        <v>22</v>
      </c>
    </row>
    <row r="453" spans="1:19" x14ac:dyDescent="0.25">
      <c r="A453" s="6">
        <v>45470</v>
      </c>
      <c r="B453" t="s">
        <v>77</v>
      </c>
      <c r="C453" t="s">
        <v>16</v>
      </c>
      <c r="D453" t="s">
        <v>276</v>
      </c>
      <c r="E453" t="s">
        <v>63</v>
      </c>
      <c r="G453" t="s">
        <v>503</v>
      </c>
      <c r="H453" t="s">
        <v>20</v>
      </c>
      <c r="I453" t="s">
        <v>21</v>
      </c>
      <c r="J453">
        <v>0.3</v>
      </c>
      <c r="L453">
        <v>17.899999999999999</v>
      </c>
      <c r="M453" t="s">
        <v>22</v>
      </c>
      <c r="P453" t="s">
        <v>503</v>
      </c>
      <c r="Q453" t="s">
        <v>277</v>
      </c>
      <c r="R453" t="s">
        <v>277</v>
      </c>
      <c r="S453" t="s">
        <v>22</v>
      </c>
    </row>
    <row r="454" spans="1:19" x14ac:dyDescent="0.25">
      <c r="A454" s="6">
        <v>45422</v>
      </c>
      <c r="B454" t="s">
        <v>77</v>
      </c>
      <c r="C454" t="s">
        <v>16</v>
      </c>
      <c r="D454" t="s">
        <v>276</v>
      </c>
      <c r="E454" t="s">
        <v>63</v>
      </c>
      <c r="G454" t="s">
        <v>503</v>
      </c>
      <c r="H454" t="s">
        <v>20</v>
      </c>
      <c r="I454" t="s">
        <v>21</v>
      </c>
      <c r="J454">
        <v>0.1</v>
      </c>
      <c r="L454">
        <v>17.899999999999999</v>
      </c>
      <c r="M454" t="s">
        <v>22</v>
      </c>
      <c r="N454" s="6"/>
      <c r="P454" t="s">
        <v>503</v>
      </c>
      <c r="Q454" t="s">
        <v>277</v>
      </c>
      <c r="R454" t="s">
        <v>277</v>
      </c>
      <c r="S454" t="s">
        <v>22</v>
      </c>
    </row>
    <row r="455" spans="1:19" x14ac:dyDescent="0.25">
      <c r="A455" s="6">
        <v>45421</v>
      </c>
      <c r="B455" t="s">
        <v>77</v>
      </c>
      <c r="C455" t="s">
        <v>16</v>
      </c>
      <c r="D455" t="s">
        <v>276</v>
      </c>
      <c r="E455" t="s">
        <v>63</v>
      </c>
      <c r="G455" t="s">
        <v>503</v>
      </c>
      <c r="H455" t="s">
        <v>20</v>
      </c>
      <c r="I455" t="s">
        <v>21</v>
      </c>
      <c r="J455">
        <v>0.1</v>
      </c>
      <c r="L455">
        <v>17.899999999999999</v>
      </c>
      <c r="M455" t="s">
        <v>22</v>
      </c>
      <c r="N455" s="6"/>
      <c r="P455" t="s">
        <v>503</v>
      </c>
      <c r="Q455" t="s">
        <v>277</v>
      </c>
      <c r="R455" t="s">
        <v>277</v>
      </c>
      <c r="S455" t="s">
        <v>22</v>
      </c>
    </row>
    <row r="456" spans="1:19" x14ac:dyDescent="0.25">
      <c r="A456" s="6">
        <v>45418</v>
      </c>
      <c r="B456" t="s">
        <v>77</v>
      </c>
      <c r="C456" t="s">
        <v>16</v>
      </c>
      <c r="D456" t="s">
        <v>276</v>
      </c>
      <c r="E456" t="s">
        <v>63</v>
      </c>
      <c r="G456" t="s">
        <v>503</v>
      </c>
      <c r="H456" t="s">
        <v>20</v>
      </c>
      <c r="I456" t="s">
        <v>21</v>
      </c>
      <c r="J456">
        <v>0.5</v>
      </c>
      <c r="L456">
        <v>17.899999999999999</v>
      </c>
      <c r="M456" t="s">
        <v>22</v>
      </c>
      <c r="N456" s="6"/>
      <c r="P456" t="s">
        <v>503</v>
      </c>
      <c r="Q456" t="s">
        <v>277</v>
      </c>
      <c r="R456" t="s">
        <v>277</v>
      </c>
      <c r="S456" t="s">
        <v>22</v>
      </c>
    </row>
    <row r="457" spans="1:19" x14ac:dyDescent="0.25">
      <c r="A457" s="6">
        <v>45418</v>
      </c>
      <c r="B457" t="s">
        <v>77</v>
      </c>
      <c r="C457" t="s">
        <v>16</v>
      </c>
      <c r="D457" t="s">
        <v>276</v>
      </c>
      <c r="E457" t="s">
        <v>63</v>
      </c>
      <c r="G457" t="s">
        <v>503</v>
      </c>
      <c r="H457" t="s">
        <v>20</v>
      </c>
      <c r="I457" t="s">
        <v>21</v>
      </c>
      <c r="J457">
        <v>0.1</v>
      </c>
      <c r="L457">
        <v>17.899999999999999</v>
      </c>
      <c r="M457" t="s">
        <v>22</v>
      </c>
      <c r="N457" s="6"/>
      <c r="P457" t="s">
        <v>503</v>
      </c>
      <c r="Q457" t="s">
        <v>277</v>
      </c>
      <c r="R457" t="s">
        <v>277</v>
      </c>
      <c r="S457" t="s">
        <v>22</v>
      </c>
    </row>
    <row r="458" spans="1:19" x14ac:dyDescent="0.25">
      <c r="A458" s="6">
        <v>45418</v>
      </c>
      <c r="B458" t="s">
        <v>77</v>
      </c>
      <c r="C458" t="s">
        <v>16</v>
      </c>
      <c r="D458" t="s">
        <v>276</v>
      </c>
      <c r="E458" t="s">
        <v>63</v>
      </c>
      <c r="G458" t="s">
        <v>503</v>
      </c>
      <c r="H458" t="s">
        <v>20</v>
      </c>
      <c r="I458" t="s">
        <v>21</v>
      </c>
      <c r="J458">
        <v>0.4</v>
      </c>
      <c r="L458">
        <v>17.899999999999999</v>
      </c>
      <c r="M458" t="s">
        <v>22</v>
      </c>
      <c r="N458" s="6"/>
      <c r="P458" t="s">
        <v>503</v>
      </c>
      <c r="Q458" t="s">
        <v>277</v>
      </c>
      <c r="R458" t="s">
        <v>277</v>
      </c>
      <c r="S458" t="s">
        <v>22</v>
      </c>
    </row>
    <row r="459" spans="1:19" x14ac:dyDescent="0.25">
      <c r="A459" s="6">
        <v>45429</v>
      </c>
      <c r="B459" t="s">
        <v>77</v>
      </c>
      <c r="C459" t="s">
        <v>16</v>
      </c>
      <c r="D459" t="s">
        <v>276</v>
      </c>
      <c r="E459" t="s">
        <v>63</v>
      </c>
      <c r="G459" t="s">
        <v>503</v>
      </c>
      <c r="H459" t="s">
        <v>20</v>
      </c>
      <c r="I459" t="s">
        <v>21</v>
      </c>
      <c r="J459">
        <v>0.1</v>
      </c>
      <c r="L459">
        <v>17.899999999999999</v>
      </c>
      <c r="M459" t="s">
        <v>22</v>
      </c>
      <c r="P459" t="s">
        <v>503</v>
      </c>
      <c r="Q459" t="s">
        <v>277</v>
      </c>
      <c r="R459" t="s">
        <v>277</v>
      </c>
      <c r="S459" t="s">
        <v>22</v>
      </c>
    </row>
    <row r="460" spans="1:19" x14ac:dyDescent="0.25">
      <c r="A460" s="6">
        <v>45429</v>
      </c>
      <c r="B460" t="s">
        <v>77</v>
      </c>
      <c r="C460" t="s">
        <v>16</v>
      </c>
      <c r="D460" t="s">
        <v>276</v>
      </c>
      <c r="E460" t="s">
        <v>63</v>
      </c>
      <c r="G460" t="s">
        <v>503</v>
      </c>
      <c r="H460" t="s">
        <v>20</v>
      </c>
      <c r="I460" t="s">
        <v>21</v>
      </c>
      <c r="J460">
        <v>0.5</v>
      </c>
      <c r="L460">
        <v>17.899999999999999</v>
      </c>
      <c r="M460" t="s">
        <v>22</v>
      </c>
      <c r="P460" t="s">
        <v>503</v>
      </c>
      <c r="Q460" t="s">
        <v>277</v>
      </c>
      <c r="R460" t="s">
        <v>277</v>
      </c>
      <c r="S460" t="s">
        <v>22</v>
      </c>
    </row>
    <row r="461" spans="1:19" x14ac:dyDescent="0.25">
      <c r="A461" s="6">
        <v>45447</v>
      </c>
      <c r="B461" t="s">
        <v>77</v>
      </c>
      <c r="C461" t="s">
        <v>16</v>
      </c>
      <c r="D461" t="s">
        <v>276</v>
      </c>
      <c r="E461" t="s">
        <v>63</v>
      </c>
      <c r="G461" t="s">
        <v>503</v>
      </c>
      <c r="H461" t="s">
        <v>20</v>
      </c>
      <c r="I461" t="s">
        <v>21</v>
      </c>
      <c r="J461">
        <v>0.2</v>
      </c>
      <c r="L461">
        <v>17.899999999999999</v>
      </c>
      <c r="M461" t="s">
        <v>22</v>
      </c>
      <c r="P461" t="s">
        <v>503</v>
      </c>
      <c r="Q461" t="s">
        <v>277</v>
      </c>
      <c r="R461" t="s">
        <v>277</v>
      </c>
      <c r="S461" t="s">
        <v>22</v>
      </c>
    </row>
    <row r="462" spans="1:19" x14ac:dyDescent="0.25">
      <c r="A462" s="6">
        <v>45443</v>
      </c>
      <c r="B462" t="s">
        <v>77</v>
      </c>
      <c r="C462" t="s">
        <v>16</v>
      </c>
      <c r="D462" t="s">
        <v>276</v>
      </c>
      <c r="E462" t="s">
        <v>63</v>
      </c>
      <c r="G462" t="s">
        <v>503</v>
      </c>
      <c r="H462" t="s">
        <v>20</v>
      </c>
      <c r="I462" t="s">
        <v>21</v>
      </c>
      <c r="J462">
        <v>0.1</v>
      </c>
      <c r="L462">
        <v>17.899999999999999</v>
      </c>
      <c r="M462" t="s">
        <v>22</v>
      </c>
      <c r="P462" t="s">
        <v>503</v>
      </c>
      <c r="Q462" t="s">
        <v>277</v>
      </c>
      <c r="R462" t="s">
        <v>277</v>
      </c>
      <c r="S462" t="s">
        <v>22</v>
      </c>
    </row>
    <row r="463" spans="1:19" x14ac:dyDescent="0.25">
      <c r="A463" s="6">
        <v>45467</v>
      </c>
      <c r="B463" t="s">
        <v>77</v>
      </c>
      <c r="C463" t="s">
        <v>16</v>
      </c>
      <c r="D463" t="s">
        <v>276</v>
      </c>
      <c r="E463" t="s">
        <v>63</v>
      </c>
      <c r="G463" t="s">
        <v>503</v>
      </c>
      <c r="H463" t="s">
        <v>20</v>
      </c>
      <c r="I463" t="s">
        <v>21</v>
      </c>
      <c r="J463">
        <v>0.4</v>
      </c>
      <c r="L463">
        <v>17.899999999999999</v>
      </c>
      <c r="M463" t="s">
        <v>22</v>
      </c>
      <c r="P463" t="s">
        <v>503</v>
      </c>
      <c r="Q463" t="s">
        <v>277</v>
      </c>
      <c r="R463" t="s">
        <v>277</v>
      </c>
      <c r="S463" t="s">
        <v>22</v>
      </c>
    </row>
    <row r="464" spans="1:19" x14ac:dyDescent="0.25">
      <c r="A464" s="6">
        <v>45464</v>
      </c>
      <c r="B464" t="s">
        <v>77</v>
      </c>
      <c r="C464" t="s">
        <v>16</v>
      </c>
      <c r="D464" t="s">
        <v>276</v>
      </c>
      <c r="E464" t="s">
        <v>63</v>
      </c>
      <c r="G464" t="s">
        <v>503</v>
      </c>
      <c r="H464" t="s">
        <v>20</v>
      </c>
      <c r="I464" t="s">
        <v>21</v>
      </c>
      <c r="J464">
        <v>0.2</v>
      </c>
      <c r="L464">
        <v>17.899999999999999</v>
      </c>
      <c r="M464" t="s">
        <v>22</v>
      </c>
      <c r="P464" t="s">
        <v>503</v>
      </c>
      <c r="Q464" t="s">
        <v>277</v>
      </c>
      <c r="R464" t="s">
        <v>277</v>
      </c>
      <c r="S464" t="s">
        <v>22</v>
      </c>
    </row>
    <row r="465" spans="1:19" x14ac:dyDescent="0.25">
      <c r="A465" s="6">
        <v>45442</v>
      </c>
      <c r="B465" t="s">
        <v>77</v>
      </c>
      <c r="C465" t="s">
        <v>16</v>
      </c>
      <c r="D465" t="s">
        <v>276</v>
      </c>
      <c r="E465" t="s">
        <v>63</v>
      </c>
      <c r="G465" t="s">
        <v>503</v>
      </c>
      <c r="H465" t="s">
        <v>20</v>
      </c>
      <c r="I465" t="s">
        <v>21</v>
      </c>
      <c r="J465">
        <v>0.3</v>
      </c>
      <c r="L465">
        <v>17.899999999999999</v>
      </c>
      <c r="M465" t="s">
        <v>22</v>
      </c>
      <c r="P465" t="s">
        <v>503</v>
      </c>
      <c r="Q465" t="s">
        <v>277</v>
      </c>
      <c r="R465" t="s">
        <v>277</v>
      </c>
      <c r="S465" t="s">
        <v>22</v>
      </c>
    </row>
    <row r="466" spans="1:19" x14ac:dyDescent="0.25">
      <c r="A466" s="6">
        <v>45436</v>
      </c>
      <c r="B466" t="s">
        <v>77</v>
      </c>
      <c r="C466" t="s">
        <v>16</v>
      </c>
      <c r="D466" t="s">
        <v>276</v>
      </c>
      <c r="E466" t="s">
        <v>63</v>
      </c>
      <c r="G466" t="s">
        <v>503</v>
      </c>
      <c r="H466" t="s">
        <v>20</v>
      </c>
      <c r="I466" t="s">
        <v>21</v>
      </c>
      <c r="J466">
        <v>0.1</v>
      </c>
      <c r="L466">
        <v>17.899999999999999</v>
      </c>
      <c r="M466" t="s">
        <v>22</v>
      </c>
      <c r="P466" t="s">
        <v>503</v>
      </c>
      <c r="Q466" t="s">
        <v>277</v>
      </c>
      <c r="R466" t="s">
        <v>277</v>
      </c>
      <c r="S466" t="s">
        <v>22</v>
      </c>
    </row>
    <row r="467" spans="1:19" x14ac:dyDescent="0.25">
      <c r="A467" s="6">
        <v>45436</v>
      </c>
      <c r="B467" t="s">
        <v>77</v>
      </c>
      <c r="C467" t="s">
        <v>16</v>
      </c>
      <c r="D467" t="s">
        <v>276</v>
      </c>
      <c r="E467" t="s">
        <v>63</v>
      </c>
      <c r="G467" t="s">
        <v>503</v>
      </c>
      <c r="H467" t="s">
        <v>20</v>
      </c>
      <c r="I467" t="s">
        <v>21</v>
      </c>
      <c r="J467">
        <v>0.2</v>
      </c>
      <c r="L467">
        <v>17.899999999999999</v>
      </c>
      <c r="M467" t="s">
        <v>22</v>
      </c>
      <c r="P467" t="s">
        <v>503</v>
      </c>
      <c r="Q467" t="s">
        <v>277</v>
      </c>
      <c r="R467" t="s">
        <v>277</v>
      </c>
      <c r="S467" t="s">
        <v>22</v>
      </c>
    </row>
    <row r="468" spans="1:19" x14ac:dyDescent="0.25">
      <c r="A468" s="6">
        <v>45436</v>
      </c>
      <c r="B468" t="s">
        <v>77</v>
      </c>
      <c r="C468" t="s">
        <v>16</v>
      </c>
      <c r="D468" t="s">
        <v>276</v>
      </c>
      <c r="E468" t="s">
        <v>63</v>
      </c>
      <c r="G468" t="s">
        <v>503</v>
      </c>
      <c r="H468" t="s">
        <v>20</v>
      </c>
      <c r="I468" t="s">
        <v>21</v>
      </c>
      <c r="J468">
        <v>1</v>
      </c>
      <c r="L468">
        <v>17.899999999999999</v>
      </c>
      <c r="M468" t="s">
        <v>22</v>
      </c>
      <c r="N468" s="6"/>
      <c r="P468" t="s">
        <v>503</v>
      </c>
      <c r="Q468" t="s">
        <v>277</v>
      </c>
      <c r="R468" t="s">
        <v>277</v>
      </c>
      <c r="S468" t="s">
        <v>22</v>
      </c>
    </row>
    <row r="469" spans="1:19" x14ac:dyDescent="0.25">
      <c r="A469" s="6">
        <v>45442</v>
      </c>
      <c r="B469" t="s">
        <v>77</v>
      </c>
      <c r="C469" t="s">
        <v>16</v>
      </c>
      <c r="D469" t="s">
        <v>276</v>
      </c>
      <c r="E469" t="s">
        <v>63</v>
      </c>
      <c r="G469" t="s">
        <v>503</v>
      </c>
      <c r="H469" t="s">
        <v>20</v>
      </c>
      <c r="I469" t="s">
        <v>21</v>
      </c>
      <c r="J469">
        <v>0.1</v>
      </c>
      <c r="L469">
        <v>17.899999999999999</v>
      </c>
      <c r="M469" t="s">
        <v>22</v>
      </c>
      <c r="N469" s="6"/>
      <c r="P469" t="s">
        <v>503</v>
      </c>
      <c r="Q469" t="s">
        <v>277</v>
      </c>
      <c r="R469" t="s">
        <v>277</v>
      </c>
      <c r="S469" t="s">
        <v>22</v>
      </c>
    </row>
    <row r="470" spans="1:19" x14ac:dyDescent="0.25">
      <c r="A470" s="6">
        <v>45442</v>
      </c>
      <c r="B470" t="s">
        <v>77</v>
      </c>
      <c r="C470" t="s">
        <v>16</v>
      </c>
      <c r="D470" t="s">
        <v>276</v>
      </c>
      <c r="E470" t="s">
        <v>63</v>
      </c>
      <c r="G470" t="s">
        <v>503</v>
      </c>
      <c r="H470" t="s">
        <v>20</v>
      </c>
      <c r="I470" t="s">
        <v>21</v>
      </c>
      <c r="J470">
        <v>0.2</v>
      </c>
      <c r="L470">
        <v>17.899999999999999</v>
      </c>
      <c r="M470" t="s">
        <v>22</v>
      </c>
      <c r="N470" s="6"/>
      <c r="P470" t="s">
        <v>503</v>
      </c>
      <c r="Q470" t="s">
        <v>277</v>
      </c>
      <c r="R470" t="s">
        <v>277</v>
      </c>
      <c r="S470" t="s">
        <v>22</v>
      </c>
    </row>
    <row r="471" spans="1:19" x14ac:dyDescent="0.25">
      <c r="A471" s="6">
        <v>45442</v>
      </c>
      <c r="B471" t="s">
        <v>77</v>
      </c>
      <c r="C471" t="s">
        <v>16</v>
      </c>
      <c r="D471" t="s">
        <v>276</v>
      </c>
      <c r="E471" t="s">
        <v>63</v>
      </c>
      <c r="G471" t="s">
        <v>503</v>
      </c>
      <c r="H471" t="s">
        <v>20</v>
      </c>
      <c r="I471" t="s">
        <v>21</v>
      </c>
      <c r="J471">
        <v>0.1</v>
      </c>
      <c r="L471">
        <v>17.899999999999999</v>
      </c>
      <c r="M471" t="s">
        <v>22</v>
      </c>
      <c r="N471" s="6"/>
      <c r="P471" t="s">
        <v>503</v>
      </c>
      <c r="Q471" t="s">
        <v>277</v>
      </c>
      <c r="R471" t="s">
        <v>277</v>
      </c>
      <c r="S471" t="s">
        <v>22</v>
      </c>
    </row>
    <row r="472" spans="1:19" x14ac:dyDescent="0.25">
      <c r="A472" s="6">
        <v>45399</v>
      </c>
      <c r="B472" t="s">
        <v>77</v>
      </c>
      <c r="C472" t="s">
        <v>16</v>
      </c>
      <c r="D472" t="s">
        <v>272</v>
      </c>
      <c r="E472" t="s">
        <v>63</v>
      </c>
      <c r="G472" t="s">
        <v>82</v>
      </c>
      <c r="H472" t="s">
        <v>20</v>
      </c>
      <c r="I472" t="s">
        <v>21</v>
      </c>
      <c r="J472">
        <v>0.6</v>
      </c>
      <c r="L472">
        <v>17.7</v>
      </c>
      <c r="M472" t="s">
        <v>22</v>
      </c>
      <c r="N472" s="6"/>
      <c r="P472" t="s">
        <v>82</v>
      </c>
      <c r="Q472" t="s">
        <v>273</v>
      </c>
      <c r="R472" t="s">
        <v>273</v>
      </c>
      <c r="S472" t="s">
        <v>22</v>
      </c>
    </row>
    <row r="473" spans="1:19" x14ac:dyDescent="0.25">
      <c r="A473" s="6">
        <v>45456</v>
      </c>
      <c r="B473" t="s">
        <v>77</v>
      </c>
      <c r="C473" t="s">
        <v>16</v>
      </c>
      <c r="D473" t="s">
        <v>272</v>
      </c>
      <c r="E473" t="s">
        <v>63</v>
      </c>
      <c r="G473" t="s">
        <v>82</v>
      </c>
      <c r="H473" t="s">
        <v>20</v>
      </c>
      <c r="I473" t="s">
        <v>21</v>
      </c>
      <c r="J473">
        <v>0.8</v>
      </c>
      <c r="L473">
        <v>17.7</v>
      </c>
      <c r="M473" t="s">
        <v>22</v>
      </c>
      <c r="P473" t="s">
        <v>82</v>
      </c>
      <c r="Q473" t="s">
        <v>273</v>
      </c>
      <c r="R473" t="s">
        <v>273</v>
      </c>
      <c r="S473" t="s">
        <v>22</v>
      </c>
    </row>
    <row r="474" spans="1:19" x14ac:dyDescent="0.25">
      <c r="A474" s="6">
        <v>45453</v>
      </c>
      <c r="B474" t="s">
        <v>77</v>
      </c>
      <c r="C474" t="s">
        <v>16</v>
      </c>
      <c r="D474" t="s">
        <v>272</v>
      </c>
      <c r="E474" t="s">
        <v>63</v>
      </c>
      <c r="G474" t="s">
        <v>82</v>
      </c>
      <c r="H474" t="s">
        <v>20</v>
      </c>
      <c r="I474" t="s">
        <v>21</v>
      </c>
      <c r="J474">
        <v>0.4</v>
      </c>
      <c r="L474">
        <v>17.7</v>
      </c>
      <c r="M474" t="s">
        <v>22</v>
      </c>
      <c r="P474" t="s">
        <v>82</v>
      </c>
      <c r="Q474" t="s">
        <v>273</v>
      </c>
      <c r="R474" t="s">
        <v>273</v>
      </c>
      <c r="S474" t="s">
        <v>22</v>
      </c>
    </row>
    <row r="475" spans="1:19" x14ac:dyDescent="0.25">
      <c r="A475" s="6">
        <v>45398</v>
      </c>
      <c r="B475" t="s">
        <v>77</v>
      </c>
      <c r="C475" t="s">
        <v>16</v>
      </c>
      <c r="D475" t="s">
        <v>272</v>
      </c>
      <c r="E475" t="s">
        <v>63</v>
      </c>
      <c r="G475" t="s">
        <v>82</v>
      </c>
      <c r="H475" t="s">
        <v>20</v>
      </c>
      <c r="I475" t="s">
        <v>21</v>
      </c>
      <c r="J475">
        <v>1</v>
      </c>
      <c r="L475">
        <v>17.7</v>
      </c>
      <c r="M475" t="s">
        <v>22</v>
      </c>
      <c r="P475" t="s">
        <v>82</v>
      </c>
      <c r="Q475" t="s">
        <v>273</v>
      </c>
      <c r="R475" t="s">
        <v>273</v>
      </c>
      <c r="S475" t="s">
        <v>22</v>
      </c>
    </row>
    <row r="476" spans="1:19" x14ac:dyDescent="0.25">
      <c r="A476" s="6">
        <v>45463</v>
      </c>
      <c r="B476" t="s">
        <v>77</v>
      </c>
      <c r="C476" t="s">
        <v>16</v>
      </c>
      <c r="D476" t="s">
        <v>272</v>
      </c>
      <c r="E476" t="s">
        <v>63</v>
      </c>
      <c r="G476" t="s">
        <v>82</v>
      </c>
      <c r="H476" t="s">
        <v>20</v>
      </c>
      <c r="I476" t="s">
        <v>21</v>
      </c>
      <c r="J476">
        <v>0.3</v>
      </c>
      <c r="L476">
        <v>17.7</v>
      </c>
      <c r="M476" t="s">
        <v>22</v>
      </c>
      <c r="P476" t="s">
        <v>82</v>
      </c>
      <c r="Q476" t="s">
        <v>273</v>
      </c>
      <c r="R476" t="s">
        <v>273</v>
      </c>
      <c r="S476" t="s">
        <v>22</v>
      </c>
    </row>
    <row r="477" spans="1:19" x14ac:dyDescent="0.25">
      <c r="A477" s="6">
        <v>45455</v>
      </c>
      <c r="B477" t="s">
        <v>77</v>
      </c>
      <c r="C477" t="s">
        <v>16</v>
      </c>
      <c r="D477" t="s">
        <v>272</v>
      </c>
      <c r="E477" t="s">
        <v>63</v>
      </c>
      <c r="G477" t="s">
        <v>82</v>
      </c>
      <c r="H477" t="s">
        <v>20</v>
      </c>
      <c r="I477" t="s">
        <v>21</v>
      </c>
      <c r="J477">
        <v>0.9</v>
      </c>
      <c r="L477">
        <v>17.7</v>
      </c>
      <c r="M477" t="s">
        <v>22</v>
      </c>
      <c r="P477" t="s">
        <v>82</v>
      </c>
      <c r="Q477" t="s">
        <v>273</v>
      </c>
      <c r="R477" t="s">
        <v>273</v>
      </c>
      <c r="S477" t="s">
        <v>22</v>
      </c>
    </row>
    <row r="478" spans="1:19" x14ac:dyDescent="0.25">
      <c r="A478" s="6">
        <v>45420</v>
      </c>
      <c r="B478" t="s">
        <v>77</v>
      </c>
      <c r="C478" t="s">
        <v>16</v>
      </c>
      <c r="D478" t="s">
        <v>272</v>
      </c>
      <c r="E478" t="s">
        <v>63</v>
      </c>
      <c r="G478" t="s">
        <v>82</v>
      </c>
      <c r="H478" t="s">
        <v>20</v>
      </c>
      <c r="I478" t="s">
        <v>21</v>
      </c>
      <c r="J478">
        <v>1.7</v>
      </c>
      <c r="L478">
        <v>17.7</v>
      </c>
      <c r="M478" t="s">
        <v>22</v>
      </c>
      <c r="P478" t="s">
        <v>82</v>
      </c>
      <c r="Q478" t="s">
        <v>273</v>
      </c>
      <c r="R478" t="s">
        <v>273</v>
      </c>
      <c r="S478" t="s">
        <v>22</v>
      </c>
    </row>
    <row r="479" spans="1:19" x14ac:dyDescent="0.25">
      <c r="A479" s="6">
        <v>45462</v>
      </c>
      <c r="B479" t="s">
        <v>77</v>
      </c>
      <c r="C479" t="s">
        <v>16</v>
      </c>
      <c r="D479" t="s">
        <v>272</v>
      </c>
      <c r="E479" t="s">
        <v>63</v>
      </c>
      <c r="G479" t="s">
        <v>82</v>
      </c>
      <c r="H479" t="s">
        <v>20</v>
      </c>
      <c r="I479" t="s">
        <v>21</v>
      </c>
      <c r="J479">
        <v>0.4</v>
      </c>
      <c r="L479">
        <v>17.7</v>
      </c>
      <c r="M479" t="s">
        <v>22</v>
      </c>
      <c r="P479" t="s">
        <v>82</v>
      </c>
      <c r="Q479" t="s">
        <v>273</v>
      </c>
      <c r="R479" t="s">
        <v>273</v>
      </c>
      <c r="S479" t="s">
        <v>22</v>
      </c>
    </row>
    <row r="480" spans="1:19" x14ac:dyDescent="0.25">
      <c r="A480" s="6">
        <v>45419</v>
      </c>
      <c r="B480" t="s">
        <v>77</v>
      </c>
      <c r="C480" t="s">
        <v>16</v>
      </c>
      <c r="D480" t="s">
        <v>272</v>
      </c>
      <c r="E480" t="s">
        <v>63</v>
      </c>
      <c r="G480" t="s">
        <v>82</v>
      </c>
      <c r="H480" t="s">
        <v>20</v>
      </c>
      <c r="I480" t="s">
        <v>21</v>
      </c>
      <c r="J480">
        <v>0.5</v>
      </c>
      <c r="L480">
        <v>17.7</v>
      </c>
      <c r="M480" t="s">
        <v>22</v>
      </c>
      <c r="P480" t="s">
        <v>82</v>
      </c>
      <c r="Q480" t="s">
        <v>273</v>
      </c>
      <c r="R480" t="s">
        <v>273</v>
      </c>
      <c r="S480" t="s">
        <v>22</v>
      </c>
    </row>
    <row r="481" spans="1:19" x14ac:dyDescent="0.25">
      <c r="A481" s="6">
        <v>45464</v>
      </c>
      <c r="B481" t="s">
        <v>77</v>
      </c>
      <c r="C481" t="s">
        <v>16</v>
      </c>
      <c r="D481" t="s">
        <v>272</v>
      </c>
      <c r="E481" t="s">
        <v>63</v>
      </c>
      <c r="G481" t="s">
        <v>82</v>
      </c>
      <c r="H481" t="s">
        <v>20</v>
      </c>
      <c r="I481" t="s">
        <v>21</v>
      </c>
      <c r="J481">
        <v>0.7</v>
      </c>
      <c r="L481">
        <v>17.7</v>
      </c>
      <c r="M481" t="s">
        <v>22</v>
      </c>
      <c r="P481" t="s">
        <v>82</v>
      </c>
      <c r="Q481" t="s">
        <v>273</v>
      </c>
      <c r="R481" t="s">
        <v>273</v>
      </c>
      <c r="S481" t="s">
        <v>22</v>
      </c>
    </row>
    <row r="482" spans="1:19" x14ac:dyDescent="0.25">
      <c r="A482" s="6">
        <v>45421</v>
      </c>
      <c r="B482" t="s">
        <v>77</v>
      </c>
      <c r="C482" t="s">
        <v>16</v>
      </c>
      <c r="D482" t="s">
        <v>272</v>
      </c>
      <c r="E482" t="s">
        <v>63</v>
      </c>
      <c r="G482" t="s">
        <v>82</v>
      </c>
      <c r="H482" t="s">
        <v>20</v>
      </c>
      <c r="I482" t="s">
        <v>21</v>
      </c>
      <c r="J482">
        <v>0.7</v>
      </c>
      <c r="L482">
        <v>17.7</v>
      </c>
      <c r="M482" t="s">
        <v>22</v>
      </c>
      <c r="P482" t="s">
        <v>82</v>
      </c>
      <c r="Q482" t="s">
        <v>273</v>
      </c>
      <c r="R482" t="s">
        <v>273</v>
      </c>
      <c r="S482" t="s">
        <v>22</v>
      </c>
    </row>
    <row r="483" spans="1:19" x14ac:dyDescent="0.25">
      <c r="A483" s="6">
        <v>45418</v>
      </c>
      <c r="B483" t="s">
        <v>77</v>
      </c>
      <c r="C483" t="s">
        <v>16</v>
      </c>
      <c r="D483" t="s">
        <v>272</v>
      </c>
      <c r="E483" t="s">
        <v>63</v>
      </c>
      <c r="G483" t="s">
        <v>82</v>
      </c>
      <c r="H483" t="s">
        <v>20</v>
      </c>
      <c r="I483" t="s">
        <v>21</v>
      </c>
      <c r="J483">
        <v>1.8</v>
      </c>
      <c r="L483">
        <v>17.7</v>
      </c>
      <c r="M483" t="s">
        <v>22</v>
      </c>
      <c r="P483" t="s">
        <v>82</v>
      </c>
      <c r="Q483" t="s">
        <v>273</v>
      </c>
      <c r="R483" t="s">
        <v>273</v>
      </c>
      <c r="S483" t="s">
        <v>22</v>
      </c>
    </row>
    <row r="484" spans="1:19" x14ac:dyDescent="0.25">
      <c r="A484" s="6">
        <v>45413</v>
      </c>
      <c r="B484" t="s">
        <v>77</v>
      </c>
      <c r="C484" t="s">
        <v>16</v>
      </c>
      <c r="D484" t="s">
        <v>272</v>
      </c>
      <c r="E484" t="s">
        <v>63</v>
      </c>
      <c r="G484" t="s">
        <v>82</v>
      </c>
      <c r="H484" t="s">
        <v>20</v>
      </c>
      <c r="I484" t="s">
        <v>21</v>
      </c>
      <c r="J484">
        <v>0.4</v>
      </c>
      <c r="L484">
        <v>17.7</v>
      </c>
      <c r="M484" t="s">
        <v>22</v>
      </c>
      <c r="P484" t="s">
        <v>82</v>
      </c>
      <c r="Q484" t="s">
        <v>273</v>
      </c>
      <c r="R484" t="s">
        <v>273</v>
      </c>
      <c r="S484" t="s">
        <v>22</v>
      </c>
    </row>
    <row r="485" spans="1:19" x14ac:dyDescent="0.25">
      <c r="A485" s="6">
        <v>45429</v>
      </c>
      <c r="B485" t="s">
        <v>77</v>
      </c>
      <c r="C485" t="s">
        <v>16</v>
      </c>
      <c r="D485" t="s">
        <v>562</v>
      </c>
      <c r="E485" t="s">
        <v>31</v>
      </c>
      <c r="G485" t="s">
        <v>503</v>
      </c>
      <c r="H485" t="s">
        <v>20</v>
      </c>
      <c r="I485" t="s">
        <v>21</v>
      </c>
      <c r="J485">
        <v>0.2</v>
      </c>
      <c r="L485">
        <v>17.399999999999999</v>
      </c>
      <c r="M485" t="s">
        <v>22</v>
      </c>
      <c r="P485" t="s">
        <v>503</v>
      </c>
      <c r="Q485" t="s">
        <v>563</v>
      </c>
      <c r="R485" t="s">
        <v>563</v>
      </c>
      <c r="S485" t="s">
        <v>22</v>
      </c>
    </row>
    <row r="486" spans="1:19" x14ac:dyDescent="0.25">
      <c r="A486" s="6">
        <v>45420</v>
      </c>
      <c r="B486" t="s">
        <v>77</v>
      </c>
      <c r="C486" t="s">
        <v>16</v>
      </c>
      <c r="D486" t="s">
        <v>562</v>
      </c>
      <c r="E486" t="s">
        <v>31</v>
      </c>
      <c r="G486" t="s">
        <v>503</v>
      </c>
      <c r="H486" t="s">
        <v>20</v>
      </c>
      <c r="I486" t="s">
        <v>21</v>
      </c>
      <c r="J486">
        <v>0.6</v>
      </c>
      <c r="L486">
        <v>17.399999999999999</v>
      </c>
      <c r="M486" t="s">
        <v>22</v>
      </c>
      <c r="P486" t="s">
        <v>503</v>
      </c>
      <c r="Q486" t="s">
        <v>563</v>
      </c>
      <c r="R486" t="s">
        <v>563</v>
      </c>
      <c r="S486" t="s">
        <v>22</v>
      </c>
    </row>
    <row r="487" spans="1:19" x14ac:dyDescent="0.25">
      <c r="A487" s="6">
        <v>45454</v>
      </c>
      <c r="B487" t="s">
        <v>77</v>
      </c>
      <c r="C487" t="s">
        <v>16</v>
      </c>
      <c r="D487" t="s">
        <v>562</v>
      </c>
      <c r="E487" t="s">
        <v>31</v>
      </c>
      <c r="G487" t="s">
        <v>503</v>
      </c>
      <c r="H487" t="s">
        <v>20</v>
      </c>
      <c r="I487" t="s">
        <v>21</v>
      </c>
      <c r="J487">
        <v>0.3</v>
      </c>
      <c r="L487">
        <v>17.399999999999999</v>
      </c>
      <c r="M487" t="s">
        <v>22</v>
      </c>
      <c r="P487" t="s">
        <v>503</v>
      </c>
      <c r="Q487" t="s">
        <v>563</v>
      </c>
      <c r="R487" t="s">
        <v>563</v>
      </c>
      <c r="S487" t="s">
        <v>22</v>
      </c>
    </row>
    <row r="488" spans="1:19" x14ac:dyDescent="0.25">
      <c r="A488" s="6">
        <v>45454</v>
      </c>
      <c r="B488" t="s">
        <v>77</v>
      </c>
      <c r="C488" t="s">
        <v>16</v>
      </c>
      <c r="D488" t="s">
        <v>562</v>
      </c>
      <c r="E488" t="s">
        <v>31</v>
      </c>
      <c r="G488" t="s">
        <v>503</v>
      </c>
      <c r="H488" t="s">
        <v>20</v>
      </c>
      <c r="I488" t="s">
        <v>21</v>
      </c>
      <c r="J488">
        <v>0.2</v>
      </c>
      <c r="L488">
        <v>17.399999999999999</v>
      </c>
      <c r="M488" t="s">
        <v>22</v>
      </c>
      <c r="N488" s="6"/>
      <c r="P488" t="s">
        <v>503</v>
      </c>
      <c r="Q488" t="s">
        <v>563</v>
      </c>
      <c r="R488" t="s">
        <v>563</v>
      </c>
      <c r="S488" t="s">
        <v>22</v>
      </c>
    </row>
    <row r="489" spans="1:19" x14ac:dyDescent="0.25">
      <c r="A489" s="6">
        <v>45420</v>
      </c>
      <c r="B489" t="s">
        <v>77</v>
      </c>
      <c r="C489" t="s">
        <v>16</v>
      </c>
      <c r="D489" t="s">
        <v>562</v>
      </c>
      <c r="E489" t="s">
        <v>31</v>
      </c>
      <c r="G489" t="s">
        <v>503</v>
      </c>
      <c r="H489" t="s">
        <v>20</v>
      </c>
      <c r="I489" t="s">
        <v>21</v>
      </c>
      <c r="J489">
        <v>0.3</v>
      </c>
      <c r="L489">
        <v>17.399999999999999</v>
      </c>
      <c r="M489" t="s">
        <v>22</v>
      </c>
      <c r="N489" s="6"/>
      <c r="P489" t="s">
        <v>503</v>
      </c>
      <c r="Q489" t="s">
        <v>563</v>
      </c>
      <c r="R489" t="s">
        <v>563</v>
      </c>
      <c r="S489" t="s">
        <v>22</v>
      </c>
    </row>
    <row r="490" spans="1:19" x14ac:dyDescent="0.25">
      <c r="A490" s="6">
        <v>45455</v>
      </c>
      <c r="B490" t="s">
        <v>77</v>
      </c>
      <c r="C490" t="s">
        <v>16</v>
      </c>
      <c r="D490" t="s">
        <v>562</v>
      </c>
      <c r="E490" t="s">
        <v>31</v>
      </c>
      <c r="G490" t="s">
        <v>503</v>
      </c>
      <c r="H490" t="s">
        <v>20</v>
      </c>
      <c r="I490" t="s">
        <v>21</v>
      </c>
      <c r="J490">
        <v>0.2</v>
      </c>
      <c r="L490">
        <v>17.399999999999999</v>
      </c>
      <c r="M490" t="s">
        <v>22</v>
      </c>
      <c r="N490" s="6"/>
      <c r="P490" t="s">
        <v>503</v>
      </c>
      <c r="Q490" t="s">
        <v>563</v>
      </c>
      <c r="R490" t="s">
        <v>563</v>
      </c>
      <c r="S490" t="s">
        <v>22</v>
      </c>
    </row>
    <row r="491" spans="1:19" x14ac:dyDescent="0.25">
      <c r="A491" s="6">
        <v>45455</v>
      </c>
      <c r="B491" t="s">
        <v>77</v>
      </c>
      <c r="C491" t="s">
        <v>16</v>
      </c>
      <c r="D491" t="s">
        <v>562</v>
      </c>
      <c r="E491" t="s">
        <v>31</v>
      </c>
      <c r="G491" t="s">
        <v>503</v>
      </c>
      <c r="H491" t="s">
        <v>20</v>
      </c>
      <c r="I491" t="s">
        <v>21</v>
      </c>
      <c r="J491">
        <v>0.4</v>
      </c>
      <c r="L491">
        <v>17.399999999999999</v>
      </c>
      <c r="M491" t="s">
        <v>22</v>
      </c>
      <c r="N491" s="6"/>
      <c r="P491" t="s">
        <v>503</v>
      </c>
      <c r="Q491" t="s">
        <v>563</v>
      </c>
      <c r="R491" t="s">
        <v>563</v>
      </c>
      <c r="S491" t="s">
        <v>22</v>
      </c>
    </row>
    <row r="492" spans="1:19" x14ac:dyDescent="0.25">
      <c r="A492" s="6">
        <v>45454</v>
      </c>
      <c r="B492" t="s">
        <v>77</v>
      </c>
      <c r="C492" t="s">
        <v>16</v>
      </c>
      <c r="D492" t="s">
        <v>562</v>
      </c>
      <c r="E492" t="s">
        <v>31</v>
      </c>
      <c r="G492" t="s">
        <v>503</v>
      </c>
      <c r="H492" t="s">
        <v>20</v>
      </c>
      <c r="I492" t="s">
        <v>21</v>
      </c>
      <c r="J492">
        <v>0.3</v>
      </c>
      <c r="L492">
        <v>17.399999999999999</v>
      </c>
      <c r="M492" t="s">
        <v>22</v>
      </c>
      <c r="P492" t="s">
        <v>503</v>
      </c>
      <c r="Q492" t="s">
        <v>563</v>
      </c>
      <c r="R492" t="s">
        <v>563</v>
      </c>
      <c r="S492" t="s">
        <v>22</v>
      </c>
    </row>
    <row r="493" spans="1:19" x14ac:dyDescent="0.25">
      <c r="A493" s="6">
        <v>45453</v>
      </c>
      <c r="B493" t="s">
        <v>77</v>
      </c>
      <c r="C493" t="s">
        <v>16</v>
      </c>
      <c r="D493" t="s">
        <v>562</v>
      </c>
      <c r="E493" t="s">
        <v>31</v>
      </c>
      <c r="G493" t="s">
        <v>503</v>
      </c>
      <c r="H493" t="s">
        <v>20</v>
      </c>
      <c r="I493" t="s">
        <v>21</v>
      </c>
      <c r="J493">
        <v>0.5</v>
      </c>
      <c r="L493">
        <v>17.399999999999999</v>
      </c>
      <c r="M493" t="s">
        <v>22</v>
      </c>
      <c r="P493" t="s">
        <v>503</v>
      </c>
      <c r="Q493" t="s">
        <v>563</v>
      </c>
      <c r="R493" t="s">
        <v>563</v>
      </c>
      <c r="S493" t="s">
        <v>22</v>
      </c>
    </row>
    <row r="494" spans="1:19" x14ac:dyDescent="0.25">
      <c r="A494" s="6">
        <v>45455</v>
      </c>
      <c r="B494" t="s">
        <v>77</v>
      </c>
      <c r="C494" t="s">
        <v>16</v>
      </c>
      <c r="D494" t="s">
        <v>562</v>
      </c>
      <c r="E494" t="s">
        <v>31</v>
      </c>
      <c r="G494" t="s">
        <v>503</v>
      </c>
      <c r="H494" t="s">
        <v>20</v>
      </c>
      <c r="I494" t="s">
        <v>21</v>
      </c>
      <c r="J494">
        <v>0.2</v>
      </c>
      <c r="L494">
        <v>17.399999999999999</v>
      </c>
      <c r="M494" t="s">
        <v>22</v>
      </c>
      <c r="P494" t="s">
        <v>503</v>
      </c>
      <c r="Q494" t="s">
        <v>563</v>
      </c>
      <c r="R494" t="s">
        <v>563</v>
      </c>
      <c r="S494" t="s">
        <v>22</v>
      </c>
    </row>
    <row r="495" spans="1:19" x14ac:dyDescent="0.25">
      <c r="A495" s="6">
        <v>45461</v>
      </c>
      <c r="B495" t="s">
        <v>77</v>
      </c>
      <c r="C495" t="s">
        <v>16</v>
      </c>
      <c r="D495" t="s">
        <v>562</v>
      </c>
      <c r="E495" t="s">
        <v>31</v>
      </c>
      <c r="G495" t="s">
        <v>503</v>
      </c>
      <c r="H495" t="s">
        <v>20</v>
      </c>
      <c r="I495" t="s">
        <v>21</v>
      </c>
      <c r="J495">
        <v>0.1</v>
      </c>
      <c r="L495">
        <v>17.399999999999999</v>
      </c>
      <c r="M495" t="s">
        <v>22</v>
      </c>
      <c r="N495" s="6"/>
      <c r="P495" t="s">
        <v>503</v>
      </c>
      <c r="Q495" t="s">
        <v>563</v>
      </c>
      <c r="R495" t="s">
        <v>563</v>
      </c>
      <c r="S495" t="s">
        <v>22</v>
      </c>
    </row>
    <row r="496" spans="1:19" x14ac:dyDescent="0.25">
      <c r="A496" s="6">
        <v>45454</v>
      </c>
      <c r="B496" t="s">
        <v>77</v>
      </c>
      <c r="C496" t="s">
        <v>16</v>
      </c>
      <c r="D496" t="s">
        <v>562</v>
      </c>
      <c r="E496" t="s">
        <v>31</v>
      </c>
      <c r="G496" t="s">
        <v>503</v>
      </c>
      <c r="H496" t="s">
        <v>20</v>
      </c>
      <c r="I496" t="s">
        <v>21</v>
      </c>
      <c r="J496">
        <v>0.6</v>
      </c>
      <c r="L496">
        <v>17.399999999999999</v>
      </c>
      <c r="M496" t="s">
        <v>22</v>
      </c>
      <c r="N496" s="6"/>
      <c r="P496" t="s">
        <v>503</v>
      </c>
      <c r="Q496" t="s">
        <v>563</v>
      </c>
      <c r="R496" t="s">
        <v>563</v>
      </c>
      <c r="S496" t="s">
        <v>22</v>
      </c>
    </row>
    <row r="497" spans="1:19" x14ac:dyDescent="0.25">
      <c r="A497" s="6">
        <v>45433</v>
      </c>
      <c r="B497" t="s">
        <v>77</v>
      </c>
      <c r="C497" t="s">
        <v>16</v>
      </c>
      <c r="D497" t="s">
        <v>564</v>
      </c>
      <c r="E497" t="s">
        <v>31</v>
      </c>
      <c r="G497" t="s">
        <v>501</v>
      </c>
      <c r="H497" t="s">
        <v>20</v>
      </c>
      <c r="I497" t="s">
        <v>21</v>
      </c>
      <c r="J497">
        <v>0.9</v>
      </c>
      <c r="L497">
        <v>16.95</v>
      </c>
      <c r="M497" t="s">
        <v>22</v>
      </c>
      <c r="N497" s="6"/>
      <c r="P497" t="s">
        <v>501</v>
      </c>
      <c r="Q497" t="s">
        <v>565</v>
      </c>
      <c r="R497" t="s">
        <v>565</v>
      </c>
      <c r="S497" t="s">
        <v>22</v>
      </c>
    </row>
    <row r="498" spans="1:19" x14ac:dyDescent="0.25">
      <c r="A498" s="6">
        <v>45400</v>
      </c>
      <c r="B498" t="s">
        <v>77</v>
      </c>
      <c r="C498" t="s">
        <v>16</v>
      </c>
      <c r="D498" t="s">
        <v>564</v>
      </c>
      <c r="E498" t="s">
        <v>31</v>
      </c>
      <c r="G498" t="s">
        <v>501</v>
      </c>
      <c r="H498" t="s">
        <v>20</v>
      </c>
      <c r="I498" t="s">
        <v>21</v>
      </c>
      <c r="J498">
        <v>1</v>
      </c>
      <c r="L498">
        <v>16.95</v>
      </c>
      <c r="M498" t="s">
        <v>22</v>
      </c>
      <c r="N498" s="6"/>
      <c r="P498" t="s">
        <v>501</v>
      </c>
      <c r="Q498" t="s">
        <v>565</v>
      </c>
      <c r="R498" t="s">
        <v>565</v>
      </c>
      <c r="S498" t="s">
        <v>22</v>
      </c>
    </row>
    <row r="499" spans="1:19" x14ac:dyDescent="0.25">
      <c r="A499" s="6">
        <v>45435</v>
      </c>
      <c r="B499" t="s">
        <v>77</v>
      </c>
      <c r="C499" t="s">
        <v>16</v>
      </c>
      <c r="D499" t="s">
        <v>564</v>
      </c>
      <c r="E499" t="s">
        <v>31</v>
      </c>
      <c r="G499" t="s">
        <v>501</v>
      </c>
      <c r="H499" t="s">
        <v>20</v>
      </c>
      <c r="I499" t="s">
        <v>21</v>
      </c>
      <c r="J499">
        <v>1.2</v>
      </c>
      <c r="L499">
        <v>16.95</v>
      </c>
      <c r="M499" t="s">
        <v>22</v>
      </c>
      <c r="P499" t="s">
        <v>501</v>
      </c>
      <c r="Q499" t="s">
        <v>565</v>
      </c>
      <c r="R499" t="s">
        <v>565</v>
      </c>
      <c r="S499" t="s">
        <v>22</v>
      </c>
    </row>
    <row r="500" spans="1:19" x14ac:dyDescent="0.25">
      <c r="A500" s="6">
        <v>45428</v>
      </c>
      <c r="B500" t="s">
        <v>77</v>
      </c>
      <c r="C500" t="s">
        <v>16</v>
      </c>
      <c r="D500" t="s">
        <v>564</v>
      </c>
      <c r="E500" t="s">
        <v>31</v>
      </c>
      <c r="G500" t="s">
        <v>501</v>
      </c>
      <c r="H500" t="s">
        <v>20</v>
      </c>
      <c r="I500" t="s">
        <v>21</v>
      </c>
      <c r="J500">
        <v>0.2</v>
      </c>
      <c r="L500">
        <v>16.95</v>
      </c>
      <c r="M500" t="s">
        <v>22</v>
      </c>
      <c r="P500" t="s">
        <v>501</v>
      </c>
      <c r="Q500" t="s">
        <v>565</v>
      </c>
      <c r="R500" t="s">
        <v>565</v>
      </c>
      <c r="S500" t="s">
        <v>22</v>
      </c>
    </row>
    <row r="501" spans="1:19" x14ac:dyDescent="0.25">
      <c r="A501" s="6">
        <v>45406</v>
      </c>
      <c r="B501" t="s">
        <v>77</v>
      </c>
      <c r="C501" t="s">
        <v>16</v>
      </c>
      <c r="D501" t="s">
        <v>564</v>
      </c>
      <c r="E501" t="s">
        <v>31</v>
      </c>
      <c r="G501" t="s">
        <v>501</v>
      </c>
      <c r="H501" t="s">
        <v>20</v>
      </c>
      <c r="I501" t="s">
        <v>21</v>
      </c>
      <c r="J501">
        <v>0.8</v>
      </c>
      <c r="L501">
        <v>16.95</v>
      </c>
      <c r="M501" t="s">
        <v>22</v>
      </c>
      <c r="P501" t="s">
        <v>501</v>
      </c>
      <c r="Q501" t="s">
        <v>565</v>
      </c>
      <c r="R501" t="s">
        <v>565</v>
      </c>
      <c r="S501" t="s">
        <v>22</v>
      </c>
    </row>
    <row r="502" spans="1:19" x14ac:dyDescent="0.25">
      <c r="A502" s="6">
        <v>45416</v>
      </c>
      <c r="B502" t="s">
        <v>77</v>
      </c>
      <c r="C502" t="s">
        <v>16</v>
      </c>
      <c r="D502" t="s">
        <v>564</v>
      </c>
      <c r="E502" t="s">
        <v>31</v>
      </c>
      <c r="G502" t="s">
        <v>501</v>
      </c>
      <c r="H502" t="s">
        <v>20</v>
      </c>
      <c r="I502" t="s">
        <v>21</v>
      </c>
      <c r="J502">
        <v>1.5</v>
      </c>
      <c r="L502">
        <v>16.95</v>
      </c>
      <c r="M502" t="s">
        <v>22</v>
      </c>
      <c r="P502" t="s">
        <v>501</v>
      </c>
      <c r="Q502" t="s">
        <v>565</v>
      </c>
      <c r="R502" t="s">
        <v>565</v>
      </c>
      <c r="S502" t="s">
        <v>22</v>
      </c>
    </row>
    <row r="503" spans="1:19" x14ac:dyDescent="0.25">
      <c r="A503" s="6">
        <v>45402</v>
      </c>
      <c r="B503" t="s">
        <v>77</v>
      </c>
      <c r="C503" t="s">
        <v>16</v>
      </c>
      <c r="D503" t="s">
        <v>564</v>
      </c>
      <c r="E503" t="s">
        <v>31</v>
      </c>
      <c r="G503" t="s">
        <v>501</v>
      </c>
      <c r="H503" t="s">
        <v>20</v>
      </c>
      <c r="I503" t="s">
        <v>21</v>
      </c>
      <c r="J503">
        <v>0.3</v>
      </c>
      <c r="L503">
        <v>16.95</v>
      </c>
      <c r="M503" t="s">
        <v>22</v>
      </c>
      <c r="N503" s="6"/>
      <c r="P503" t="s">
        <v>501</v>
      </c>
      <c r="Q503" t="s">
        <v>565</v>
      </c>
      <c r="R503" t="s">
        <v>565</v>
      </c>
      <c r="S503" t="s">
        <v>22</v>
      </c>
    </row>
    <row r="504" spans="1:19" x14ac:dyDescent="0.25">
      <c r="A504" s="6">
        <v>45407</v>
      </c>
      <c r="B504" t="s">
        <v>77</v>
      </c>
      <c r="C504" t="s">
        <v>16</v>
      </c>
      <c r="D504" t="s">
        <v>564</v>
      </c>
      <c r="E504" t="s">
        <v>31</v>
      </c>
      <c r="G504" t="s">
        <v>501</v>
      </c>
      <c r="H504" t="s">
        <v>20</v>
      </c>
      <c r="I504" t="s">
        <v>21</v>
      </c>
      <c r="J504">
        <v>0.2</v>
      </c>
      <c r="L504">
        <v>16.95</v>
      </c>
      <c r="M504" t="s">
        <v>22</v>
      </c>
      <c r="N504" s="6"/>
      <c r="P504" t="s">
        <v>501</v>
      </c>
      <c r="Q504" t="s">
        <v>565</v>
      </c>
      <c r="R504" t="s">
        <v>565</v>
      </c>
      <c r="S504" t="s">
        <v>22</v>
      </c>
    </row>
    <row r="505" spans="1:19" x14ac:dyDescent="0.25">
      <c r="A505" s="6">
        <v>45399</v>
      </c>
      <c r="B505" t="s">
        <v>77</v>
      </c>
      <c r="C505" t="s">
        <v>16</v>
      </c>
      <c r="D505" t="s">
        <v>564</v>
      </c>
      <c r="E505" t="s">
        <v>31</v>
      </c>
      <c r="G505" t="s">
        <v>501</v>
      </c>
      <c r="H505" t="s">
        <v>80</v>
      </c>
      <c r="I505" t="s">
        <v>21</v>
      </c>
      <c r="J505">
        <v>3.2</v>
      </c>
      <c r="L505">
        <v>16.95</v>
      </c>
      <c r="M505" t="s">
        <v>22</v>
      </c>
      <c r="P505" t="s">
        <v>501</v>
      </c>
      <c r="Q505" t="s">
        <v>565</v>
      </c>
      <c r="R505" t="s">
        <v>565</v>
      </c>
      <c r="S505" t="s">
        <v>22</v>
      </c>
    </row>
    <row r="506" spans="1:19" x14ac:dyDescent="0.25">
      <c r="A506" s="6">
        <v>45399</v>
      </c>
      <c r="B506" t="s">
        <v>77</v>
      </c>
      <c r="C506" t="s">
        <v>16</v>
      </c>
      <c r="D506" t="s">
        <v>564</v>
      </c>
      <c r="E506" t="s">
        <v>31</v>
      </c>
      <c r="G506" t="s">
        <v>501</v>
      </c>
      <c r="H506" t="s">
        <v>20</v>
      </c>
      <c r="I506" t="s">
        <v>21</v>
      </c>
      <c r="J506">
        <v>0.7</v>
      </c>
      <c r="L506">
        <v>16.95</v>
      </c>
      <c r="M506" t="s">
        <v>22</v>
      </c>
      <c r="P506" t="s">
        <v>501</v>
      </c>
      <c r="Q506" t="s">
        <v>565</v>
      </c>
      <c r="R506" t="s">
        <v>565</v>
      </c>
      <c r="S506" t="s">
        <v>22</v>
      </c>
    </row>
    <row r="507" spans="1:19" x14ac:dyDescent="0.25">
      <c r="A507" s="6">
        <v>45399</v>
      </c>
      <c r="B507" t="s">
        <v>77</v>
      </c>
      <c r="C507" t="s">
        <v>16</v>
      </c>
      <c r="D507" t="s">
        <v>564</v>
      </c>
      <c r="E507" t="s">
        <v>31</v>
      </c>
      <c r="G507" t="s">
        <v>501</v>
      </c>
      <c r="H507" t="s">
        <v>20</v>
      </c>
      <c r="I507" t="s">
        <v>21</v>
      </c>
      <c r="J507">
        <v>0.1</v>
      </c>
      <c r="L507">
        <v>16.95</v>
      </c>
      <c r="M507" t="s">
        <v>22</v>
      </c>
      <c r="P507" t="s">
        <v>501</v>
      </c>
      <c r="Q507" t="s">
        <v>565</v>
      </c>
      <c r="R507" t="s">
        <v>565</v>
      </c>
      <c r="S507" t="s">
        <v>22</v>
      </c>
    </row>
    <row r="508" spans="1:19" x14ac:dyDescent="0.25">
      <c r="A508" s="6">
        <v>45405</v>
      </c>
      <c r="B508" t="s">
        <v>77</v>
      </c>
      <c r="C508" t="s">
        <v>16</v>
      </c>
      <c r="D508" t="s">
        <v>564</v>
      </c>
      <c r="E508" t="s">
        <v>31</v>
      </c>
      <c r="G508" t="s">
        <v>501</v>
      </c>
      <c r="H508" t="s">
        <v>20</v>
      </c>
      <c r="I508" t="s">
        <v>21</v>
      </c>
      <c r="J508">
        <v>0.4</v>
      </c>
      <c r="L508">
        <v>16.95</v>
      </c>
      <c r="M508" t="s">
        <v>22</v>
      </c>
      <c r="P508" t="s">
        <v>501</v>
      </c>
      <c r="Q508" t="s">
        <v>565</v>
      </c>
      <c r="R508" t="s">
        <v>565</v>
      </c>
      <c r="S508" t="s">
        <v>22</v>
      </c>
    </row>
    <row r="509" spans="1:19" x14ac:dyDescent="0.25">
      <c r="A509" s="6">
        <v>45393</v>
      </c>
      <c r="B509" t="s">
        <v>77</v>
      </c>
      <c r="C509" t="s">
        <v>16</v>
      </c>
      <c r="D509" t="s">
        <v>564</v>
      </c>
      <c r="E509" t="s">
        <v>31</v>
      </c>
      <c r="G509" t="s">
        <v>501</v>
      </c>
      <c r="H509" t="s">
        <v>20</v>
      </c>
      <c r="I509" t="s">
        <v>21</v>
      </c>
      <c r="J509">
        <v>0.3</v>
      </c>
      <c r="L509">
        <v>16.95</v>
      </c>
      <c r="M509" t="s">
        <v>22</v>
      </c>
      <c r="P509" t="s">
        <v>501</v>
      </c>
      <c r="Q509" t="s">
        <v>565</v>
      </c>
      <c r="R509" t="s">
        <v>565</v>
      </c>
      <c r="S509" t="s">
        <v>22</v>
      </c>
    </row>
    <row r="510" spans="1:19" x14ac:dyDescent="0.25">
      <c r="A510" s="6">
        <v>45427</v>
      </c>
      <c r="B510" t="s">
        <v>77</v>
      </c>
      <c r="C510" t="s">
        <v>16</v>
      </c>
      <c r="D510" t="s">
        <v>564</v>
      </c>
      <c r="E510" t="s">
        <v>31</v>
      </c>
      <c r="G510" t="s">
        <v>501</v>
      </c>
      <c r="H510" t="s">
        <v>20</v>
      </c>
      <c r="I510" t="s">
        <v>21</v>
      </c>
      <c r="J510">
        <v>0.3</v>
      </c>
      <c r="L510">
        <v>16.95</v>
      </c>
      <c r="M510" t="s">
        <v>22</v>
      </c>
      <c r="P510" t="s">
        <v>501</v>
      </c>
      <c r="Q510" t="s">
        <v>565</v>
      </c>
      <c r="R510" t="s">
        <v>565</v>
      </c>
      <c r="S510" t="s">
        <v>22</v>
      </c>
    </row>
    <row r="511" spans="1:19" x14ac:dyDescent="0.25">
      <c r="A511" s="6">
        <v>45427</v>
      </c>
      <c r="B511" t="s">
        <v>77</v>
      </c>
      <c r="C511" t="s">
        <v>16</v>
      </c>
      <c r="D511" t="s">
        <v>564</v>
      </c>
      <c r="E511" t="s">
        <v>31</v>
      </c>
      <c r="G511" t="s">
        <v>501</v>
      </c>
      <c r="H511" t="s">
        <v>20</v>
      </c>
      <c r="I511" t="s">
        <v>21</v>
      </c>
      <c r="J511">
        <v>0.1</v>
      </c>
      <c r="L511">
        <v>16.95</v>
      </c>
      <c r="M511" t="s">
        <v>22</v>
      </c>
      <c r="P511" t="s">
        <v>501</v>
      </c>
      <c r="Q511" t="s">
        <v>565</v>
      </c>
      <c r="R511" t="s">
        <v>565</v>
      </c>
      <c r="S511" t="s">
        <v>22</v>
      </c>
    </row>
    <row r="512" spans="1:19" x14ac:dyDescent="0.25">
      <c r="A512" s="6">
        <v>45393</v>
      </c>
      <c r="B512" t="s">
        <v>77</v>
      </c>
      <c r="C512" t="s">
        <v>16</v>
      </c>
      <c r="D512" t="s">
        <v>564</v>
      </c>
      <c r="E512" t="s">
        <v>31</v>
      </c>
      <c r="G512" t="s">
        <v>501</v>
      </c>
      <c r="H512" t="s">
        <v>20</v>
      </c>
      <c r="I512" t="s">
        <v>21</v>
      </c>
      <c r="J512">
        <v>0.1</v>
      </c>
      <c r="L512">
        <v>16.95</v>
      </c>
      <c r="M512" t="s">
        <v>22</v>
      </c>
      <c r="P512" t="s">
        <v>501</v>
      </c>
      <c r="Q512" t="s">
        <v>565</v>
      </c>
      <c r="R512" t="s">
        <v>565</v>
      </c>
      <c r="S512" t="s">
        <v>22</v>
      </c>
    </row>
    <row r="513" spans="1:19" x14ac:dyDescent="0.25">
      <c r="A513" s="6">
        <v>45400</v>
      </c>
      <c r="B513" t="s">
        <v>77</v>
      </c>
      <c r="C513" t="s">
        <v>16</v>
      </c>
      <c r="D513" t="s">
        <v>564</v>
      </c>
      <c r="E513" t="s">
        <v>31</v>
      </c>
      <c r="G513" t="s">
        <v>501</v>
      </c>
      <c r="H513" t="s">
        <v>20</v>
      </c>
      <c r="I513" t="s">
        <v>21</v>
      </c>
      <c r="J513">
        <v>0.1</v>
      </c>
      <c r="L513">
        <v>16.95</v>
      </c>
      <c r="M513" t="s">
        <v>22</v>
      </c>
      <c r="P513" t="s">
        <v>501</v>
      </c>
      <c r="Q513" t="s">
        <v>565</v>
      </c>
      <c r="R513" t="s">
        <v>565</v>
      </c>
      <c r="S513" t="s">
        <v>22</v>
      </c>
    </row>
    <row r="514" spans="1:19" x14ac:dyDescent="0.25">
      <c r="A514" s="6">
        <v>45420</v>
      </c>
      <c r="B514" t="s">
        <v>77</v>
      </c>
      <c r="C514" t="s">
        <v>16</v>
      </c>
      <c r="D514" t="s">
        <v>111</v>
      </c>
      <c r="E514" t="s">
        <v>31</v>
      </c>
      <c r="G514" t="s">
        <v>78</v>
      </c>
      <c r="H514" t="s">
        <v>20</v>
      </c>
      <c r="I514" t="s">
        <v>21</v>
      </c>
      <c r="J514">
        <v>0.8</v>
      </c>
      <c r="L514">
        <v>16.5</v>
      </c>
      <c r="M514" t="s">
        <v>22</v>
      </c>
      <c r="P514" t="s">
        <v>78</v>
      </c>
      <c r="Q514" t="s">
        <v>210</v>
      </c>
      <c r="R514" t="s">
        <v>362</v>
      </c>
      <c r="S514" t="s">
        <v>22</v>
      </c>
    </row>
    <row r="515" spans="1:19" x14ac:dyDescent="0.25">
      <c r="A515" s="6">
        <v>45461</v>
      </c>
      <c r="B515" t="s">
        <v>77</v>
      </c>
      <c r="C515" t="s">
        <v>16</v>
      </c>
      <c r="D515" t="s">
        <v>111</v>
      </c>
      <c r="E515" t="s">
        <v>31</v>
      </c>
      <c r="G515" t="s">
        <v>78</v>
      </c>
      <c r="H515" t="s">
        <v>20</v>
      </c>
      <c r="I515" t="s">
        <v>21</v>
      </c>
      <c r="J515">
        <v>0.4</v>
      </c>
      <c r="L515">
        <v>16.5</v>
      </c>
      <c r="M515" t="s">
        <v>22</v>
      </c>
      <c r="P515" t="s">
        <v>78</v>
      </c>
      <c r="Q515" t="s">
        <v>210</v>
      </c>
      <c r="R515" t="s">
        <v>362</v>
      </c>
      <c r="S515" t="s">
        <v>22</v>
      </c>
    </row>
    <row r="516" spans="1:19" x14ac:dyDescent="0.25">
      <c r="A516" s="6">
        <v>45419</v>
      </c>
      <c r="B516" t="s">
        <v>77</v>
      </c>
      <c r="C516" t="s">
        <v>16</v>
      </c>
      <c r="D516" t="s">
        <v>111</v>
      </c>
      <c r="E516" t="s">
        <v>31</v>
      </c>
      <c r="G516" t="s">
        <v>78</v>
      </c>
      <c r="H516" t="s">
        <v>20</v>
      </c>
      <c r="I516" t="s">
        <v>21</v>
      </c>
      <c r="J516">
        <v>1</v>
      </c>
      <c r="L516">
        <v>16.5</v>
      </c>
      <c r="M516" t="s">
        <v>22</v>
      </c>
      <c r="P516" t="s">
        <v>78</v>
      </c>
      <c r="Q516" t="s">
        <v>210</v>
      </c>
      <c r="R516" t="s">
        <v>362</v>
      </c>
      <c r="S516" t="s">
        <v>22</v>
      </c>
    </row>
    <row r="517" spans="1:19" x14ac:dyDescent="0.25">
      <c r="A517" s="6">
        <v>45467</v>
      </c>
      <c r="B517" t="s">
        <v>77</v>
      </c>
      <c r="C517" t="s">
        <v>16</v>
      </c>
      <c r="D517" t="s">
        <v>113</v>
      </c>
      <c r="E517" t="s">
        <v>49</v>
      </c>
      <c r="G517" t="s">
        <v>82</v>
      </c>
      <c r="H517" t="s">
        <v>20</v>
      </c>
      <c r="I517" t="s">
        <v>21</v>
      </c>
      <c r="J517">
        <v>2.2000000000000002</v>
      </c>
      <c r="L517">
        <v>15.4</v>
      </c>
      <c r="M517" t="s">
        <v>22</v>
      </c>
      <c r="P517" t="s">
        <v>82</v>
      </c>
      <c r="Q517" t="s">
        <v>507</v>
      </c>
      <c r="R517" t="s">
        <v>507</v>
      </c>
    </row>
    <row r="518" spans="1:19" x14ac:dyDescent="0.25">
      <c r="A518" s="6">
        <v>45469</v>
      </c>
      <c r="B518" t="s">
        <v>77</v>
      </c>
      <c r="C518" t="s">
        <v>16</v>
      </c>
      <c r="D518" t="s">
        <v>113</v>
      </c>
      <c r="E518" t="s">
        <v>49</v>
      </c>
      <c r="G518" t="s">
        <v>82</v>
      </c>
      <c r="H518" t="s">
        <v>20</v>
      </c>
      <c r="I518" t="s">
        <v>21</v>
      </c>
      <c r="J518">
        <v>1.2</v>
      </c>
      <c r="L518">
        <v>15.4</v>
      </c>
      <c r="M518" t="s">
        <v>22</v>
      </c>
      <c r="P518" t="s">
        <v>82</v>
      </c>
      <c r="Q518" t="s">
        <v>507</v>
      </c>
      <c r="R518" t="s">
        <v>507</v>
      </c>
    </row>
    <row r="519" spans="1:19" x14ac:dyDescent="0.25">
      <c r="A519" s="6">
        <v>45463</v>
      </c>
      <c r="B519" t="s">
        <v>77</v>
      </c>
      <c r="C519" t="s">
        <v>16</v>
      </c>
      <c r="D519" t="s">
        <v>113</v>
      </c>
      <c r="E519" t="s">
        <v>49</v>
      </c>
      <c r="G519" t="s">
        <v>82</v>
      </c>
      <c r="H519" t="s">
        <v>20</v>
      </c>
      <c r="I519" t="s">
        <v>21</v>
      </c>
      <c r="J519">
        <v>0.2</v>
      </c>
      <c r="L519">
        <v>15.4</v>
      </c>
      <c r="M519" t="s">
        <v>22</v>
      </c>
      <c r="P519" t="s">
        <v>82</v>
      </c>
      <c r="Q519" t="s">
        <v>507</v>
      </c>
      <c r="R519" t="s">
        <v>507</v>
      </c>
    </row>
    <row r="520" spans="1:19" x14ac:dyDescent="0.25">
      <c r="A520" s="6">
        <v>45462</v>
      </c>
      <c r="B520" t="s">
        <v>77</v>
      </c>
      <c r="C520" t="s">
        <v>16</v>
      </c>
      <c r="D520" t="s">
        <v>113</v>
      </c>
      <c r="E520" t="s">
        <v>49</v>
      </c>
      <c r="G520" t="s">
        <v>82</v>
      </c>
      <c r="H520" t="s">
        <v>20</v>
      </c>
      <c r="I520" t="s">
        <v>21</v>
      </c>
      <c r="J520">
        <v>0.5</v>
      </c>
      <c r="L520">
        <v>15.4</v>
      </c>
      <c r="M520" t="s">
        <v>22</v>
      </c>
      <c r="P520" t="s">
        <v>82</v>
      </c>
      <c r="Q520" t="s">
        <v>507</v>
      </c>
      <c r="R520" t="s">
        <v>507</v>
      </c>
    </row>
    <row r="521" spans="1:19" x14ac:dyDescent="0.25">
      <c r="A521" s="6">
        <v>45468</v>
      </c>
      <c r="B521" t="s">
        <v>77</v>
      </c>
      <c r="C521" t="s">
        <v>16</v>
      </c>
      <c r="D521" t="s">
        <v>113</v>
      </c>
      <c r="E521" t="s">
        <v>49</v>
      </c>
      <c r="G521" t="s">
        <v>82</v>
      </c>
      <c r="H521" t="s">
        <v>20</v>
      </c>
      <c r="I521" t="s">
        <v>21</v>
      </c>
      <c r="J521">
        <v>0.4</v>
      </c>
      <c r="L521">
        <v>15.4</v>
      </c>
      <c r="M521" t="s">
        <v>22</v>
      </c>
      <c r="N521" s="6"/>
      <c r="P521" t="s">
        <v>82</v>
      </c>
      <c r="Q521" t="s">
        <v>507</v>
      </c>
      <c r="R521" t="s">
        <v>507</v>
      </c>
    </row>
    <row r="522" spans="1:19" x14ac:dyDescent="0.25">
      <c r="A522" s="6">
        <v>45460</v>
      </c>
      <c r="B522" t="s">
        <v>77</v>
      </c>
      <c r="C522" t="s">
        <v>16</v>
      </c>
      <c r="D522" t="s">
        <v>113</v>
      </c>
      <c r="E522" t="s">
        <v>49</v>
      </c>
      <c r="G522" t="s">
        <v>82</v>
      </c>
      <c r="H522" t="s">
        <v>20</v>
      </c>
      <c r="I522" t="s">
        <v>21</v>
      </c>
      <c r="J522">
        <v>0.6</v>
      </c>
      <c r="L522">
        <v>15.4</v>
      </c>
      <c r="M522" t="s">
        <v>22</v>
      </c>
      <c r="N522" s="6"/>
      <c r="P522" t="s">
        <v>82</v>
      </c>
      <c r="Q522" t="s">
        <v>507</v>
      </c>
      <c r="R522" t="s">
        <v>507</v>
      </c>
    </row>
    <row r="523" spans="1:19" x14ac:dyDescent="0.25">
      <c r="A523" s="6">
        <v>45471</v>
      </c>
      <c r="B523" t="s">
        <v>77</v>
      </c>
      <c r="C523" t="s">
        <v>16</v>
      </c>
      <c r="D523" t="s">
        <v>113</v>
      </c>
      <c r="E523" t="s">
        <v>49</v>
      </c>
      <c r="G523" t="s">
        <v>82</v>
      </c>
      <c r="H523" t="s">
        <v>20</v>
      </c>
      <c r="I523" t="s">
        <v>21</v>
      </c>
      <c r="J523">
        <v>0.1</v>
      </c>
      <c r="L523">
        <v>15.4</v>
      </c>
      <c r="M523" t="s">
        <v>22</v>
      </c>
      <c r="N523" s="6"/>
      <c r="P523" t="s">
        <v>82</v>
      </c>
      <c r="Q523" t="s">
        <v>507</v>
      </c>
      <c r="R523" t="s">
        <v>507</v>
      </c>
    </row>
    <row r="524" spans="1:19" x14ac:dyDescent="0.25">
      <c r="A524" s="6">
        <v>45464</v>
      </c>
      <c r="B524" t="s">
        <v>77</v>
      </c>
      <c r="C524" t="s">
        <v>16</v>
      </c>
      <c r="D524" t="s">
        <v>113</v>
      </c>
      <c r="E524" t="s">
        <v>49</v>
      </c>
      <c r="G524" t="s">
        <v>82</v>
      </c>
      <c r="H524" t="s">
        <v>20</v>
      </c>
      <c r="I524" t="s">
        <v>21</v>
      </c>
      <c r="J524">
        <v>0.4</v>
      </c>
      <c r="L524">
        <v>15.4</v>
      </c>
      <c r="M524" t="s">
        <v>22</v>
      </c>
      <c r="N524" s="6"/>
      <c r="P524" t="s">
        <v>82</v>
      </c>
      <c r="Q524" t="s">
        <v>507</v>
      </c>
      <c r="R524" t="s">
        <v>507</v>
      </c>
    </row>
    <row r="525" spans="1:19" x14ac:dyDescent="0.25">
      <c r="A525" s="6">
        <v>45407</v>
      </c>
      <c r="B525" t="s">
        <v>77</v>
      </c>
      <c r="C525" t="s">
        <v>16</v>
      </c>
      <c r="D525" t="s">
        <v>250</v>
      </c>
      <c r="E525" t="s">
        <v>51</v>
      </c>
      <c r="G525" t="s">
        <v>501</v>
      </c>
      <c r="H525" t="s">
        <v>20</v>
      </c>
      <c r="I525" t="s">
        <v>21</v>
      </c>
      <c r="J525">
        <v>0.3</v>
      </c>
      <c r="L525">
        <v>15.3</v>
      </c>
      <c r="M525" t="s">
        <v>22</v>
      </c>
      <c r="N525" s="6"/>
      <c r="P525" t="s">
        <v>501</v>
      </c>
      <c r="Q525" t="s">
        <v>251</v>
      </c>
      <c r="R525" t="s">
        <v>251</v>
      </c>
      <c r="S525" t="s">
        <v>22</v>
      </c>
    </row>
    <row r="526" spans="1:19" x14ac:dyDescent="0.25">
      <c r="A526" s="6">
        <v>45426</v>
      </c>
      <c r="B526" t="s">
        <v>77</v>
      </c>
      <c r="C526" t="s">
        <v>16</v>
      </c>
      <c r="D526" t="s">
        <v>250</v>
      </c>
      <c r="E526" t="s">
        <v>51</v>
      </c>
      <c r="G526" t="s">
        <v>501</v>
      </c>
      <c r="H526" t="s">
        <v>20</v>
      </c>
      <c r="I526" t="s">
        <v>21</v>
      </c>
      <c r="J526">
        <v>0.1</v>
      </c>
      <c r="L526">
        <v>15.3</v>
      </c>
      <c r="M526" t="s">
        <v>22</v>
      </c>
      <c r="N526" s="6"/>
      <c r="P526" t="s">
        <v>501</v>
      </c>
      <c r="Q526" t="s">
        <v>251</v>
      </c>
      <c r="R526" t="s">
        <v>251</v>
      </c>
      <c r="S526" t="s">
        <v>22</v>
      </c>
    </row>
    <row r="527" spans="1:19" x14ac:dyDescent="0.25">
      <c r="A527" s="6">
        <v>45408</v>
      </c>
      <c r="B527" t="s">
        <v>77</v>
      </c>
      <c r="C527" t="s">
        <v>16</v>
      </c>
      <c r="D527" t="s">
        <v>250</v>
      </c>
      <c r="E527" t="s">
        <v>51</v>
      </c>
      <c r="G527" t="s">
        <v>501</v>
      </c>
      <c r="H527" t="s">
        <v>20</v>
      </c>
      <c r="I527" t="s">
        <v>21</v>
      </c>
      <c r="J527">
        <v>0.2</v>
      </c>
      <c r="L527">
        <v>15.3</v>
      </c>
      <c r="M527" t="s">
        <v>22</v>
      </c>
      <c r="N527" s="6"/>
      <c r="P527" t="s">
        <v>501</v>
      </c>
      <c r="Q527" t="s">
        <v>251</v>
      </c>
      <c r="R527" t="s">
        <v>251</v>
      </c>
      <c r="S527" t="s">
        <v>22</v>
      </c>
    </row>
    <row r="528" spans="1:19" x14ac:dyDescent="0.25">
      <c r="A528" s="6">
        <v>45428</v>
      </c>
      <c r="B528" t="s">
        <v>77</v>
      </c>
      <c r="C528" t="s">
        <v>16</v>
      </c>
      <c r="D528" t="s">
        <v>250</v>
      </c>
      <c r="E528" t="s">
        <v>51</v>
      </c>
      <c r="G528" t="s">
        <v>501</v>
      </c>
      <c r="H528" t="s">
        <v>80</v>
      </c>
      <c r="I528" t="s">
        <v>21</v>
      </c>
      <c r="J528">
        <v>2.9</v>
      </c>
      <c r="L528">
        <v>15.3</v>
      </c>
      <c r="M528" t="s">
        <v>22</v>
      </c>
      <c r="N528" s="6"/>
      <c r="P528" t="s">
        <v>501</v>
      </c>
      <c r="Q528" t="s">
        <v>251</v>
      </c>
      <c r="R528" t="s">
        <v>251</v>
      </c>
      <c r="S528" t="s">
        <v>22</v>
      </c>
    </row>
    <row r="529" spans="1:19" x14ac:dyDescent="0.25">
      <c r="A529" s="6">
        <v>45428</v>
      </c>
      <c r="B529" t="s">
        <v>77</v>
      </c>
      <c r="C529" t="s">
        <v>16</v>
      </c>
      <c r="D529" t="s">
        <v>250</v>
      </c>
      <c r="E529" t="s">
        <v>51</v>
      </c>
      <c r="G529" t="s">
        <v>501</v>
      </c>
      <c r="H529" t="s">
        <v>20</v>
      </c>
      <c r="I529" t="s">
        <v>21</v>
      </c>
      <c r="J529">
        <v>1.7</v>
      </c>
      <c r="L529">
        <v>15.3</v>
      </c>
      <c r="M529" t="s">
        <v>22</v>
      </c>
      <c r="N529" s="6"/>
      <c r="P529" t="s">
        <v>501</v>
      </c>
      <c r="Q529" t="s">
        <v>251</v>
      </c>
      <c r="R529" t="s">
        <v>251</v>
      </c>
      <c r="S529" t="s">
        <v>22</v>
      </c>
    </row>
    <row r="530" spans="1:19" x14ac:dyDescent="0.25">
      <c r="A530" s="6">
        <v>45428</v>
      </c>
      <c r="B530" t="s">
        <v>77</v>
      </c>
      <c r="C530" t="s">
        <v>16</v>
      </c>
      <c r="D530" t="s">
        <v>250</v>
      </c>
      <c r="E530" t="s">
        <v>51</v>
      </c>
      <c r="G530" t="s">
        <v>501</v>
      </c>
      <c r="H530" t="s">
        <v>20</v>
      </c>
      <c r="I530" t="s">
        <v>21</v>
      </c>
      <c r="J530">
        <v>0.1</v>
      </c>
      <c r="L530">
        <v>15.3</v>
      </c>
      <c r="M530" t="s">
        <v>22</v>
      </c>
      <c r="N530" s="6"/>
      <c r="P530" t="s">
        <v>501</v>
      </c>
      <c r="Q530" t="s">
        <v>251</v>
      </c>
      <c r="R530" t="s">
        <v>251</v>
      </c>
      <c r="S530" t="s">
        <v>22</v>
      </c>
    </row>
    <row r="531" spans="1:19" x14ac:dyDescent="0.25">
      <c r="A531" s="6">
        <v>45399</v>
      </c>
      <c r="B531" t="s">
        <v>77</v>
      </c>
      <c r="C531" t="s">
        <v>16</v>
      </c>
      <c r="D531" t="s">
        <v>250</v>
      </c>
      <c r="E531" t="s">
        <v>51</v>
      </c>
      <c r="G531" t="s">
        <v>501</v>
      </c>
      <c r="H531" t="s">
        <v>20</v>
      </c>
      <c r="I531" t="s">
        <v>21</v>
      </c>
      <c r="J531">
        <v>0.1</v>
      </c>
      <c r="L531">
        <v>15.3</v>
      </c>
      <c r="M531" t="s">
        <v>22</v>
      </c>
      <c r="N531" s="6"/>
      <c r="P531" t="s">
        <v>501</v>
      </c>
      <c r="Q531" t="s">
        <v>251</v>
      </c>
      <c r="R531" t="s">
        <v>251</v>
      </c>
      <c r="S531" t="s">
        <v>22</v>
      </c>
    </row>
    <row r="532" spans="1:19" x14ac:dyDescent="0.25">
      <c r="A532" s="6">
        <v>45425</v>
      </c>
      <c r="B532" t="s">
        <v>77</v>
      </c>
      <c r="C532" t="s">
        <v>16</v>
      </c>
      <c r="D532" t="s">
        <v>250</v>
      </c>
      <c r="E532" t="s">
        <v>51</v>
      </c>
      <c r="G532" t="s">
        <v>501</v>
      </c>
      <c r="H532" t="s">
        <v>20</v>
      </c>
      <c r="I532" t="s">
        <v>21</v>
      </c>
      <c r="J532">
        <v>0.2</v>
      </c>
      <c r="L532">
        <v>15.3</v>
      </c>
      <c r="M532" t="s">
        <v>22</v>
      </c>
      <c r="N532" s="6"/>
      <c r="P532" t="s">
        <v>501</v>
      </c>
      <c r="Q532" t="s">
        <v>251</v>
      </c>
      <c r="R532" t="s">
        <v>251</v>
      </c>
      <c r="S532" t="s">
        <v>22</v>
      </c>
    </row>
    <row r="533" spans="1:19" x14ac:dyDescent="0.25">
      <c r="A533" s="6">
        <v>45399</v>
      </c>
      <c r="B533" t="s">
        <v>77</v>
      </c>
      <c r="C533" t="s">
        <v>16</v>
      </c>
      <c r="D533" t="s">
        <v>250</v>
      </c>
      <c r="E533" t="s">
        <v>51</v>
      </c>
      <c r="G533" t="s">
        <v>501</v>
      </c>
      <c r="H533" t="s">
        <v>20</v>
      </c>
      <c r="I533" t="s">
        <v>21</v>
      </c>
      <c r="J533">
        <v>0.1</v>
      </c>
      <c r="L533">
        <v>15.3</v>
      </c>
      <c r="M533" t="s">
        <v>22</v>
      </c>
      <c r="P533" t="s">
        <v>501</v>
      </c>
      <c r="Q533" t="s">
        <v>251</v>
      </c>
      <c r="R533" t="s">
        <v>251</v>
      </c>
      <c r="S533" t="s">
        <v>22</v>
      </c>
    </row>
    <row r="534" spans="1:19" x14ac:dyDescent="0.25">
      <c r="A534" s="6">
        <v>45425</v>
      </c>
      <c r="B534" t="s">
        <v>77</v>
      </c>
      <c r="C534" t="s">
        <v>16</v>
      </c>
      <c r="D534" t="s">
        <v>250</v>
      </c>
      <c r="E534" t="s">
        <v>51</v>
      </c>
      <c r="G534" t="s">
        <v>501</v>
      </c>
      <c r="H534" t="s">
        <v>20</v>
      </c>
      <c r="I534" t="s">
        <v>21</v>
      </c>
      <c r="J534">
        <v>0.5</v>
      </c>
      <c r="L534">
        <v>15.3</v>
      </c>
      <c r="M534" t="s">
        <v>22</v>
      </c>
      <c r="P534" t="s">
        <v>501</v>
      </c>
      <c r="Q534" t="s">
        <v>251</v>
      </c>
      <c r="R534" t="s">
        <v>251</v>
      </c>
      <c r="S534" t="s">
        <v>22</v>
      </c>
    </row>
    <row r="535" spans="1:19" x14ac:dyDescent="0.25">
      <c r="A535" s="6">
        <v>45399</v>
      </c>
      <c r="B535" t="s">
        <v>77</v>
      </c>
      <c r="C535" t="s">
        <v>16</v>
      </c>
      <c r="D535" t="s">
        <v>250</v>
      </c>
      <c r="E535" t="s">
        <v>51</v>
      </c>
      <c r="G535" t="s">
        <v>501</v>
      </c>
      <c r="H535" t="s">
        <v>20</v>
      </c>
      <c r="I535" t="s">
        <v>21</v>
      </c>
      <c r="J535">
        <v>0.3</v>
      </c>
      <c r="L535">
        <v>15.3</v>
      </c>
      <c r="M535" t="s">
        <v>22</v>
      </c>
      <c r="P535" t="s">
        <v>501</v>
      </c>
      <c r="Q535" t="s">
        <v>251</v>
      </c>
      <c r="R535" t="s">
        <v>251</v>
      </c>
      <c r="S535" t="s">
        <v>22</v>
      </c>
    </row>
    <row r="536" spans="1:19" x14ac:dyDescent="0.25">
      <c r="A536" s="6">
        <v>45427</v>
      </c>
      <c r="B536" t="s">
        <v>77</v>
      </c>
      <c r="C536" t="s">
        <v>16</v>
      </c>
      <c r="D536" t="s">
        <v>250</v>
      </c>
      <c r="E536" t="s">
        <v>51</v>
      </c>
      <c r="G536" t="s">
        <v>501</v>
      </c>
      <c r="H536" t="s">
        <v>20</v>
      </c>
      <c r="I536" t="s">
        <v>21</v>
      </c>
      <c r="J536">
        <v>0.2</v>
      </c>
      <c r="L536">
        <v>15.3</v>
      </c>
      <c r="M536" t="s">
        <v>22</v>
      </c>
      <c r="P536" t="s">
        <v>501</v>
      </c>
      <c r="Q536" t="s">
        <v>251</v>
      </c>
      <c r="R536" t="s">
        <v>251</v>
      </c>
      <c r="S536" t="s">
        <v>22</v>
      </c>
    </row>
    <row r="537" spans="1:19" x14ac:dyDescent="0.25">
      <c r="A537" s="6">
        <v>45427</v>
      </c>
      <c r="B537" t="s">
        <v>77</v>
      </c>
      <c r="C537" t="s">
        <v>16</v>
      </c>
      <c r="D537" t="s">
        <v>250</v>
      </c>
      <c r="E537" t="s">
        <v>51</v>
      </c>
      <c r="G537" t="s">
        <v>501</v>
      </c>
      <c r="H537" t="s">
        <v>20</v>
      </c>
      <c r="I537" t="s">
        <v>21</v>
      </c>
      <c r="J537">
        <v>0.1</v>
      </c>
      <c r="L537">
        <v>15.3</v>
      </c>
      <c r="M537" t="s">
        <v>22</v>
      </c>
      <c r="P537" t="s">
        <v>501</v>
      </c>
      <c r="Q537" t="s">
        <v>251</v>
      </c>
      <c r="R537" t="s">
        <v>251</v>
      </c>
      <c r="S537" t="s">
        <v>22</v>
      </c>
    </row>
    <row r="538" spans="1:19" x14ac:dyDescent="0.25">
      <c r="A538" s="6">
        <v>45405</v>
      </c>
      <c r="B538" t="s">
        <v>77</v>
      </c>
      <c r="C538" t="s">
        <v>16</v>
      </c>
      <c r="D538" t="s">
        <v>250</v>
      </c>
      <c r="E538" t="s">
        <v>51</v>
      </c>
      <c r="G538" t="s">
        <v>501</v>
      </c>
      <c r="H538" t="s">
        <v>20</v>
      </c>
      <c r="I538" t="s">
        <v>21</v>
      </c>
      <c r="J538">
        <v>0.3</v>
      </c>
      <c r="L538">
        <v>15.3</v>
      </c>
      <c r="M538" t="s">
        <v>22</v>
      </c>
      <c r="P538" t="s">
        <v>501</v>
      </c>
      <c r="Q538" t="s">
        <v>251</v>
      </c>
      <c r="R538" t="s">
        <v>251</v>
      </c>
      <c r="S538" t="s">
        <v>22</v>
      </c>
    </row>
    <row r="539" spans="1:19" x14ac:dyDescent="0.25">
      <c r="A539" s="6">
        <v>45399</v>
      </c>
      <c r="B539" t="s">
        <v>77</v>
      </c>
      <c r="C539" t="s">
        <v>16</v>
      </c>
      <c r="D539" t="s">
        <v>250</v>
      </c>
      <c r="E539" t="s">
        <v>51</v>
      </c>
      <c r="G539" t="s">
        <v>501</v>
      </c>
      <c r="H539" t="s">
        <v>20</v>
      </c>
      <c r="I539" t="s">
        <v>21</v>
      </c>
      <c r="J539">
        <v>0.2</v>
      </c>
      <c r="L539">
        <v>15.3</v>
      </c>
      <c r="M539" t="s">
        <v>22</v>
      </c>
      <c r="P539" t="s">
        <v>501</v>
      </c>
      <c r="Q539" t="s">
        <v>251</v>
      </c>
      <c r="R539" t="s">
        <v>251</v>
      </c>
      <c r="S539" t="s">
        <v>22</v>
      </c>
    </row>
    <row r="540" spans="1:19" x14ac:dyDescent="0.25">
      <c r="A540" s="6">
        <v>45427</v>
      </c>
      <c r="B540" t="s">
        <v>77</v>
      </c>
      <c r="C540" t="s">
        <v>16</v>
      </c>
      <c r="D540" t="s">
        <v>250</v>
      </c>
      <c r="E540" t="s">
        <v>51</v>
      </c>
      <c r="G540" t="s">
        <v>501</v>
      </c>
      <c r="H540" t="s">
        <v>20</v>
      </c>
      <c r="I540" t="s">
        <v>21</v>
      </c>
      <c r="J540">
        <v>0.1</v>
      </c>
      <c r="L540">
        <v>15.3</v>
      </c>
      <c r="M540" t="s">
        <v>22</v>
      </c>
      <c r="P540" t="s">
        <v>501</v>
      </c>
      <c r="Q540" t="s">
        <v>251</v>
      </c>
      <c r="R540" t="s">
        <v>251</v>
      </c>
      <c r="S540" t="s">
        <v>22</v>
      </c>
    </row>
    <row r="541" spans="1:19" x14ac:dyDescent="0.25">
      <c r="A541" s="6">
        <v>45418</v>
      </c>
      <c r="B541" t="s">
        <v>77</v>
      </c>
      <c r="C541" t="s">
        <v>16</v>
      </c>
      <c r="D541" t="s">
        <v>250</v>
      </c>
      <c r="E541" t="s">
        <v>51</v>
      </c>
      <c r="G541" t="s">
        <v>501</v>
      </c>
      <c r="H541" t="s">
        <v>20</v>
      </c>
      <c r="I541" t="s">
        <v>21</v>
      </c>
      <c r="J541">
        <v>1.6</v>
      </c>
      <c r="L541">
        <v>15.3</v>
      </c>
      <c r="M541" t="s">
        <v>22</v>
      </c>
      <c r="P541" t="s">
        <v>501</v>
      </c>
      <c r="Q541" t="s">
        <v>251</v>
      </c>
      <c r="R541" t="s">
        <v>251</v>
      </c>
      <c r="S541" t="s">
        <v>22</v>
      </c>
    </row>
    <row r="542" spans="1:19" x14ac:dyDescent="0.25">
      <c r="A542" s="6">
        <v>45420</v>
      </c>
      <c r="B542" t="s">
        <v>77</v>
      </c>
      <c r="C542" t="s">
        <v>16</v>
      </c>
      <c r="D542" t="s">
        <v>250</v>
      </c>
      <c r="E542" t="s">
        <v>51</v>
      </c>
      <c r="G542" t="s">
        <v>501</v>
      </c>
      <c r="H542" t="s">
        <v>20</v>
      </c>
      <c r="I542" t="s">
        <v>21</v>
      </c>
      <c r="J542">
        <v>0.1</v>
      </c>
      <c r="L542">
        <v>15.3</v>
      </c>
      <c r="M542" t="s">
        <v>22</v>
      </c>
      <c r="P542" t="s">
        <v>501</v>
      </c>
      <c r="Q542" t="s">
        <v>251</v>
      </c>
      <c r="R542" t="s">
        <v>251</v>
      </c>
      <c r="S542" t="s">
        <v>22</v>
      </c>
    </row>
    <row r="543" spans="1:19" x14ac:dyDescent="0.25">
      <c r="A543" s="6">
        <v>45418</v>
      </c>
      <c r="B543" t="s">
        <v>77</v>
      </c>
      <c r="C543" t="s">
        <v>16</v>
      </c>
      <c r="D543" t="s">
        <v>250</v>
      </c>
      <c r="E543" t="s">
        <v>51</v>
      </c>
      <c r="G543" t="s">
        <v>501</v>
      </c>
      <c r="H543" t="s">
        <v>20</v>
      </c>
      <c r="I543" t="s">
        <v>21</v>
      </c>
      <c r="J543">
        <v>1.3</v>
      </c>
      <c r="L543">
        <v>15.3</v>
      </c>
      <c r="M543" t="s">
        <v>22</v>
      </c>
      <c r="P543" t="s">
        <v>501</v>
      </c>
      <c r="Q543" t="s">
        <v>251</v>
      </c>
      <c r="R543" t="s">
        <v>251</v>
      </c>
      <c r="S543" t="s">
        <v>22</v>
      </c>
    </row>
    <row r="544" spans="1:19" x14ac:dyDescent="0.25">
      <c r="A544" s="6">
        <v>45401</v>
      </c>
      <c r="B544" t="s">
        <v>77</v>
      </c>
      <c r="C544" t="s">
        <v>16</v>
      </c>
      <c r="D544" t="s">
        <v>250</v>
      </c>
      <c r="E544" t="s">
        <v>51</v>
      </c>
      <c r="G544" t="s">
        <v>501</v>
      </c>
      <c r="H544" t="s">
        <v>20</v>
      </c>
      <c r="I544" t="s">
        <v>21</v>
      </c>
      <c r="J544">
        <v>0.6</v>
      </c>
      <c r="L544">
        <v>15.3</v>
      </c>
      <c r="M544" t="s">
        <v>22</v>
      </c>
      <c r="P544" t="s">
        <v>501</v>
      </c>
      <c r="Q544" t="s">
        <v>251</v>
      </c>
      <c r="R544" t="s">
        <v>251</v>
      </c>
      <c r="S544" t="s">
        <v>22</v>
      </c>
    </row>
    <row r="545" spans="1:19" x14ac:dyDescent="0.25">
      <c r="A545" s="6">
        <v>45414</v>
      </c>
      <c r="B545" t="s">
        <v>77</v>
      </c>
      <c r="C545" t="s">
        <v>16</v>
      </c>
      <c r="D545" t="s">
        <v>250</v>
      </c>
      <c r="E545" t="s">
        <v>51</v>
      </c>
      <c r="G545" t="s">
        <v>501</v>
      </c>
      <c r="H545" t="s">
        <v>20</v>
      </c>
      <c r="I545" t="s">
        <v>21</v>
      </c>
      <c r="J545">
        <v>0.1</v>
      </c>
      <c r="L545">
        <v>15.3</v>
      </c>
      <c r="M545" t="s">
        <v>22</v>
      </c>
      <c r="P545" t="s">
        <v>501</v>
      </c>
      <c r="Q545" t="s">
        <v>251</v>
      </c>
      <c r="R545" t="s">
        <v>251</v>
      </c>
      <c r="S545" t="s">
        <v>22</v>
      </c>
    </row>
    <row r="546" spans="1:19" x14ac:dyDescent="0.25">
      <c r="A546" s="6">
        <v>45427</v>
      </c>
      <c r="B546" t="s">
        <v>77</v>
      </c>
      <c r="C546" t="s">
        <v>16</v>
      </c>
      <c r="D546" t="s">
        <v>250</v>
      </c>
      <c r="E546" t="s">
        <v>51</v>
      </c>
      <c r="G546" t="s">
        <v>501</v>
      </c>
      <c r="H546" t="s">
        <v>20</v>
      </c>
      <c r="I546" t="s">
        <v>21</v>
      </c>
      <c r="J546">
        <v>0.1</v>
      </c>
      <c r="L546">
        <v>15.3</v>
      </c>
      <c r="M546" t="s">
        <v>22</v>
      </c>
      <c r="P546" t="s">
        <v>501</v>
      </c>
      <c r="Q546" t="s">
        <v>251</v>
      </c>
      <c r="R546" t="s">
        <v>251</v>
      </c>
      <c r="S546" t="s">
        <v>22</v>
      </c>
    </row>
    <row r="547" spans="1:19" x14ac:dyDescent="0.25">
      <c r="A547" s="6">
        <v>45397</v>
      </c>
      <c r="B547" t="s">
        <v>77</v>
      </c>
      <c r="C547" t="s">
        <v>16</v>
      </c>
      <c r="D547" t="s">
        <v>246</v>
      </c>
      <c r="E547" t="s">
        <v>51</v>
      </c>
      <c r="G547" t="s">
        <v>82</v>
      </c>
      <c r="H547" t="s">
        <v>20</v>
      </c>
      <c r="I547" t="s">
        <v>21</v>
      </c>
      <c r="J547">
        <v>0.9</v>
      </c>
      <c r="L547">
        <v>14.9</v>
      </c>
      <c r="M547" t="s">
        <v>22</v>
      </c>
      <c r="P547" t="s">
        <v>82</v>
      </c>
      <c r="Q547" t="s">
        <v>247</v>
      </c>
      <c r="R547" t="s">
        <v>247</v>
      </c>
      <c r="S547" t="s">
        <v>22</v>
      </c>
    </row>
    <row r="548" spans="1:19" x14ac:dyDescent="0.25">
      <c r="A548" s="6">
        <v>45441</v>
      </c>
      <c r="B548" t="s">
        <v>77</v>
      </c>
      <c r="C548" t="s">
        <v>16</v>
      </c>
      <c r="D548" t="s">
        <v>246</v>
      </c>
      <c r="E548" t="s">
        <v>51</v>
      </c>
      <c r="G548" t="s">
        <v>82</v>
      </c>
      <c r="H548" t="s">
        <v>20</v>
      </c>
      <c r="I548" t="s">
        <v>21</v>
      </c>
      <c r="J548">
        <v>0.4</v>
      </c>
      <c r="L548">
        <v>14.9</v>
      </c>
      <c r="M548" t="s">
        <v>22</v>
      </c>
      <c r="P548" t="s">
        <v>82</v>
      </c>
      <c r="Q548" t="s">
        <v>247</v>
      </c>
      <c r="R548" t="s">
        <v>247</v>
      </c>
      <c r="S548" t="s">
        <v>22</v>
      </c>
    </row>
    <row r="549" spans="1:19" x14ac:dyDescent="0.25">
      <c r="A549" s="6">
        <v>45442</v>
      </c>
      <c r="B549" t="s">
        <v>77</v>
      </c>
      <c r="C549" t="s">
        <v>16</v>
      </c>
      <c r="D549" t="s">
        <v>246</v>
      </c>
      <c r="E549" t="s">
        <v>51</v>
      </c>
      <c r="G549" t="s">
        <v>82</v>
      </c>
      <c r="H549" t="s">
        <v>20</v>
      </c>
      <c r="I549" t="s">
        <v>21</v>
      </c>
      <c r="J549">
        <v>0.7</v>
      </c>
      <c r="L549">
        <v>14.9</v>
      </c>
      <c r="M549" t="s">
        <v>22</v>
      </c>
      <c r="P549" t="s">
        <v>82</v>
      </c>
      <c r="Q549" t="s">
        <v>247</v>
      </c>
      <c r="R549" t="s">
        <v>247</v>
      </c>
      <c r="S549" t="s">
        <v>22</v>
      </c>
    </row>
    <row r="550" spans="1:19" x14ac:dyDescent="0.25">
      <c r="A550" s="6">
        <v>45461</v>
      </c>
      <c r="B550" t="s">
        <v>77</v>
      </c>
      <c r="C550" t="s">
        <v>16</v>
      </c>
      <c r="D550" t="s">
        <v>246</v>
      </c>
      <c r="E550" t="s">
        <v>51</v>
      </c>
      <c r="G550" t="s">
        <v>82</v>
      </c>
      <c r="H550" t="s">
        <v>20</v>
      </c>
      <c r="I550" t="s">
        <v>21</v>
      </c>
      <c r="J550">
        <v>0.3</v>
      </c>
      <c r="L550">
        <v>14.9</v>
      </c>
      <c r="M550" t="s">
        <v>22</v>
      </c>
      <c r="P550" t="s">
        <v>82</v>
      </c>
      <c r="Q550" t="s">
        <v>247</v>
      </c>
      <c r="R550" t="s">
        <v>247</v>
      </c>
      <c r="S550" t="s">
        <v>22</v>
      </c>
    </row>
    <row r="551" spans="1:19" x14ac:dyDescent="0.25">
      <c r="A551" s="6">
        <v>45399</v>
      </c>
      <c r="B551" t="s">
        <v>77</v>
      </c>
      <c r="C551" t="s">
        <v>16</v>
      </c>
      <c r="D551" t="s">
        <v>246</v>
      </c>
      <c r="E551" t="s">
        <v>51</v>
      </c>
      <c r="G551" t="s">
        <v>82</v>
      </c>
      <c r="H551" t="s">
        <v>20</v>
      </c>
      <c r="I551" t="s">
        <v>21</v>
      </c>
      <c r="J551">
        <v>0.3</v>
      </c>
      <c r="L551">
        <v>14.9</v>
      </c>
      <c r="M551" t="s">
        <v>22</v>
      </c>
      <c r="P551" t="s">
        <v>82</v>
      </c>
      <c r="Q551" t="s">
        <v>247</v>
      </c>
      <c r="R551" t="s">
        <v>247</v>
      </c>
      <c r="S551" t="s">
        <v>22</v>
      </c>
    </row>
    <row r="552" spans="1:19" x14ac:dyDescent="0.25">
      <c r="A552" s="6">
        <v>45464</v>
      </c>
      <c r="B552" t="s">
        <v>77</v>
      </c>
      <c r="C552" t="s">
        <v>16</v>
      </c>
      <c r="D552" t="s">
        <v>246</v>
      </c>
      <c r="E552" t="s">
        <v>51</v>
      </c>
      <c r="G552" t="s">
        <v>82</v>
      </c>
      <c r="H552" t="s">
        <v>20</v>
      </c>
      <c r="I552" t="s">
        <v>21</v>
      </c>
      <c r="J552">
        <v>0.6</v>
      </c>
      <c r="L552">
        <v>14.9</v>
      </c>
      <c r="M552" t="s">
        <v>22</v>
      </c>
      <c r="P552" t="s">
        <v>82</v>
      </c>
      <c r="Q552" t="s">
        <v>247</v>
      </c>
      <c r="R552" t="s">
        <v>247</v>
      </c>
      <c r="S552" t="s">
        <v>22</v>
      </c>
    </row>
    <row r="553" spans="1:19" x14ac:dyDescent="0.25">
      <c r="A553" s="6">
        <v>45401</v>
      </c>
      <c r="B553" t="s">
        <v>77</v>
      </c>
      <c r="C553" t="s">
        <v>16</v>
      </c>
      <c r="D553" t="s">
        <v>246</v>
      </c>
      <c r="E553" t="s">
        <v>51</v>
      </c>
      <c r="G553" t="s">
        <v>82</v>
      </c>
      <c r="H553" t="s">
        <v>20</v>
      </c>
      <c r="I553" t="s">
        <v>21</v>
      </c>
      <c r="J553">
        <v>0.5</v>
      </c>
      <c r="L553">
        <v>14.9</v>
      </c>
      <c r="M553" t="s">
        <v>22</v>
      </c>
      <c r="N553" s="6"/>
      <c r="P553" t="s">
        <v>82</v>
      </c>
      <c r="Q553" t="s">
        <v>247</v>
      </c>
      <c r="R553" t="s">
        <v>247</v>
      </c>
      <c r="S553" t="s">
        <v>22</v>
      </c>
    </row>
    <row r="554" spans="1:19" x14ac:dyDescent="0.25">
      <c r="A554" s="6">
        <v>45463</v>
      </c>
      <c r="B554" t="s">
        <v>77</v>
      </c>
      <c r="C554" t="s">
        <v>16</v>
      </c>
      <c r="D554" t="s">
        <v>246</v>
      </c>
      <c r="E554" t="s">
        <v>51</v>
      </c>
      <c r="G554" t="s">
        <v>82</v>
      </c>
      <c r="H554" t="s">
        <v>20</v>
      </c>
      <c r="I554" t="s">
        <v>21</v>
      </c>
      <c r="J554">
        <v>0.2</v>
      </c>
      <c r="L554">
        <v>14.9</v>
      </c>
      <c r="M554" t="s">
        <v>22</v>
      </c>
      <c r="N554" s="6"/>
      <c r="P554" t="s">
        <v>82</v>
      </c>
      <c r="Q554" t="s">
        <v>247</v>
      </c>
      <c r="R554" t="s">
        <v>247</v>
      </c>
      <c r="S554" t="s">
        <v>22</v>
      </c>
    </row>
    <row r="555" spans="1:19" x14ac:dyDescent="0.25">
      <c r="A555" s="6">
        <v>45400</v>
      </c>
      <c r="B555" t="s">
        <v>77</v>
      </c>
      <c r="C555" t="s">
        <v>16</v>
      </c>
      <c r="D555" t="s">
        <v>246</v>
      </c>
      <c r="E555" t="s">
        <v>51</v>
      </c>
      <c r="G555" t="s">
        <v>82</v>
      </c>
      <c r="H555" t="s">
        <v>20</v>
      </c>
      <c r="I555" t="s">
        <v>21</v>
      </c>
      <c r="J555">
        <v>0.2</v>
      </c>
      <c r="L555">
        <v>14.9</v>
      </c>
      <c r="M555" t="s">
        <v>22</v>
      </c>
      <c r="N555" s="6"/>
      <c r="P555" t="s">
        <v>82</v>
      </c>
      <c r="Q555" t="s">
        <v>247</v>
      </c>
      <c r="R555" t="s">
        <v>247</v>
      </c>
      <c r="S555" t="s">
        <v>22</v>
      </c>
    </row>
    <row r="556" spans="1:19" x14ac:dyDescent="0.25">
      <c r="A556" s="6">
        <v>45434</v>
      </c>
      <c r="B556" t="s">
        <v>77</v>
      </c>
      <c r="C556" t="s">
        <v>16</v>
      </c>
      <c r="D556" t="s">
        <v>246</v>
      </c>
      <c r="E556" t="s">
        <v>51</v>
      </c>
      <c r="G556" t="s">
        <v>82</v>
      </c>
      <c r="H556" t="s">
        <v>20</v>
      </c>
      <c r="I556" t="s">
        <v>21</v>
      </c>
      <c r="J556">
        <v>0.4</v>
      </c>
      <c r="L556">
        <v>14.9</v>
      </c>
      <c r="M556" t="s">
        <v>22</v>
      </c>
      <c r="N556" s="6"/>
      <c r="P556" t="s">
        <v>82</v>
      </c>
      <c r="Q556" t="s">
        <v>247</v>
      </c>
      <c r="R556" t="s">
        <v>247</v>
      </c>
      <c r="S556" t="s">
        <v>22</v>
      </c>
    </row>
    <row r="557" spans="1:19" x14ac:dyDescent="0.25">
      <c r="A557" s="6">
        <v>45406</v>
      </c>
      <c r="B557" t="s">
        <v>77</v>
      </c>
      <c r="C557" t="s">
        <v>16</v>
      </c>
      <c r="D557" t="s">
        <v>246</v>
      </c>
      <c r="E557" t="s">
        <v>51</v>
      </c>
      <c r="G557" t="s">
        <v>82</v>
      </c>
      <c r="H557" t="s">
        <v>20</v>
      </c>
      <c r="I557" t="s">
        <v>21</v>
      </c>
      <c r="J557">
        <v>3.4</v>
      </c>
      <c r="L557">
        <v>14.9</v>
      </c>
      <c r="M557" t="s">
        <v>22</v>
      </c>
      <c r="P557" t="s">
        <v>82</v>
      </c>
      <c r="Q557" t="s">
        <v>247</v>
      </c>
      <c r="R557" t="s">
        <v>247</v>
      </c>
      <c r="S557" t="s">
        <v>22</v>
      </c>
    </row>
    <row r="558" spans="1:19" x14ac:dyDescent="0.25">
      <c r="A558" s="6">
        <v>45407</v>
      </c>
      <c r="B558" t="s">
        <v>77</v>
      </c>
      <c r="C558" t="s">
        <v>16</v>
      </c>
      <c r="D558" t="s">
        <v>246</v>
      </c>
      <c r="E558" t="s">
        <v>51</v>
      </c>
      <c r="G558" t="s">
        <v>82</v>
      </c>
      <c r="H558" t="s">
        <v>20</v>
      </c>
      <c r="I558" t="s">
        <v>21</v>
      </c>
      <c r="J558">
        <v>0.8</v>
      </c>
      <c r="L558">
        <v>14.9</v>
      </c>
      <c r="M558" t="s">
        <v>22</v>
      </c>
      <c r="P558" t="s">
        <v>82</v>
      </c>
      <c r="Q558" t="s">
        <v>247</v>
      </c>
      <c r="R558" t="s">
        <v>247</v>
      </c>
      <c r="S558" t="s">
        <v>22</v>
      </c>
    </row>
    <row r="559" spans="1:19" x14ac:dyDescent="0.25">
      <c r="A559" s="6">
        <v>45471</v>
      </c>
      <c r="B559" t="s">
        <v>77</v>
      </c>
      <c r="C559" t="s">
        <v>16</v>
      </c>
      <c r="D559" t="s">
        <v>566</v>
      </c>
      <c r="E559" t="s">
        <v>31</v>
      </c>
      <c r="G559" t="s">
        <v>503</v>
      </c>
      <c r="H559" t="s">
        <v>20</v>
      </c>
      <c r="I559" t="s">
        <v>21</v>
      </c>
      <c r="J559">
        <v>0.2</v>
      </c>
      <c r="L559">
        <v>14.3</v>
      </c>
      <c r="M559" t="s">
        <v>22</v>
      </c>
      <c r="P559" t="s">
        <v>503</v>
      </c>
      <c r="Q559" t="s">
        <v>567</v>
      </c>
      <c r="R559" t="s">
        <v>567</v>
      </c>
      <c r="S559" t="s">
        <v>22</v>
      </c>
    </row>
    <row r="560" spans="1:19" x14ac:dyDescent="0.25">
      <c r="A560" s="6">
        <v>45422</v>
      </c>
      <c r="B560" t="s">
        <v>77</v>
      </c>
      <c r="C560" t="s">
        <v>16</v>
      </c>
      <c r="D560" t="s">
        <v>566</v>
      </c>
      <c r="E560" t="s">
        <v>31</v>
      </c>
      <c r="G560" t="s">
        <v>503</v>
      </c>
      <c r="H560" t="s">
        <v>20</v>
      </c>
      <c r="I560" t="s">
        <v>21</v>
      </c>
      <c r="J560">
        <v>0.7</v>
      </c>
      <c r="L560">
        <v>14.3</v>
      </c>
      <c r="M560" t="s">
        <v>22</v>
      </c>
      <c r="P560" t="s">
        <v>503</v>
      </c>
      <c r="Q560" t="s">
        <v>567</v>
      </c>
      <c r="R560" t="s">
        <v>567</v>
      </c>
      <c r="S560" t="s">
        <v>22</v>
      </c>
    </row>
    <row r="561" spans="1:19" x14ac:dyDescent="0.25">
      <c r="A561" s="6">
        <v>45425</v>
      </c>
      <c r="B561" t="s">
        <v>77</v>
      </c>
      <c r="C561" t="s">
        <v>16</v>
      </c>
      <c r="D561" t="s">
        <v>566</v>
      </c>
      <c r="E561" t="s">
        <v>31</v>
      </c>
      <c r="G561" t="s">
        <v>503</v>
      </c>
      <c r="H561" t="s">
        <v>20</v>
      </c>
      <c r="I561" t="s">
        <v>21</v>
      </c>
      <c r="J561">
        <v>0.1</v>
      </c>
      <c r="L561">
        <v>14.3</v>
      </c>
      <c r="M561" t="s">
        <v>22</v>
      </c>
      <c r="P561" t="s">
        <v>503</v>
      </c>
      <c r="Q561" t="s">
        <v>567</v>
      </c>
      <c r="R561" t="s">
        <v>567</v>
      </c>
      <c r="S561" t="s">
        <v>22</v>
      </c>
    </row>
    <row r="562" spans="1:19" x14ac:dyDescent="0.25">
      <c r="A562" s="6">
        <v>45425</v>
      </c>
      <c r="B562" t="s">
        <v>77</v>
      </c>
      <c r="C562" t="s">
        <v>16</v>
      </c>
      <c r="D562" t="s">
        <v>566</v>
      </c>
      <c r="E562" t="s">
        <v>31</v>
      </c>
      <c r="G562" t="s">
        <v>503</v>
      </c>
      <c r="H562" t="s">
        <v>20</v>
      </c>
      <c r="I562" t="s">
        <v>21</v>
      </c>
      <c r="J562">
        <v>0.2</v>
      </c>
      <c r="L562">
        <v>14.3</v>
      </c>
      <c r="M562" t="s">
        <v>22</v>
      </c>
      <c r="P562" t="s">
        <v>503</v>
      </c>
      <c r="Q562" t="s">
        <v>567</v>
      </c>
      <c r="R562" t="s">
        <v>567</v>
      </c>
      <c r="S562" t="s">
        <v>22</v>
      </c>
    </row>
    <row r="563" spans="1:19" x14ac:dyDescent="0.25">
      <c r="A563" s="6">
        <v>45425</v>
      </c>
      <c r="B563" t="s">
        <v>77</v>
      </c>
      <c r="C563" t="s">
        <v>16</v>
      </c>
      <c r="D563" t="s">
        <v>566</v>
      </c>
      <c r="E563" t="s">
        <v>31</v>
      </c>
      <c r="G563" t="s">
        <v>503</v>
      </c>
      <c r="H563" t="s">
        <v>20</v>
      </c>
      <c r="I563" t="s">
        <v>21</v>
      </c>
      <c r="J563">
        <v>0.7</v>
      </c>
      <c r="L563">
        <v>14.3</v>
      </c>
      <c r="M563" t="s">
        <v>22</v>
      </c>
      <c r="P563" t="s">
        <v>503</v>
      </c>
      <c r="Q563" t="s">
        <v>567</v>
      </c>
      <c r="R563" t="s">
        <v>567</v>
      </c>
      <c r="S563" t="s">
        <v>22</v>
      </c>
    </row>
    <row r="564" spans="1:19" x14ac:dyDescent="0.25">
      <c r="A564" s="6">
        <v>45455</v>
      </c>
      <c r="B564" t="s">
        <v>77</v>
      </c>
      <c r="C564" t="s">
        <v>16</v>
      </c>
      <c r="D564" t="s">
        <v>566</v>
      </c>
      <c r="E564" t="s">
        <v>31</v>
      </c>
      <c r="G564" t="s">
        <v>503</v>
      </c>
      <c r="H564" t="s">
        <v>20</v>
      </c>
      <c r="I564" t="s">
        <v>21</v>
      </c>
      <c r="J564">
        <v>0.1</v>
      </c>
      <c r="L564">
        <v>14.3</v>
      </c>
      <c r="M564" t="s">
        <v>22</v>
      </c>
      <c r="P564" t="s">
        <v>503</v>
      </c>
      <c r="Q564" t="s">
        <v>567</v>
      </c>
      <c r="R564" t="s">
        <v>567</v>
      </c>
      <c r="S564" t="s">
        <v>22</v>
      </c>
    </row>
    <row r="565" spans="1:19" x14ac:dyDescent="0.25">
      <c r="A565" s="6">
        <v>45471</v>
      </c>
      <c r="B565" t="s">
        <v>77</v>
      </c>
      <c r="C565" t="s">
        <v>16</v>
      </c>
      <c r="D565" t="s">
        <v>566</v>
      </c>
      <c r="E565" t="s">
        <v>31</v>
      </c>
      <c r="G565" t="s">
        <v>503</v>
      </c>
      <c r="H565" t="s">
        <v>20</v>
      </c>
      <c r="I565" t="s">
        <v>21</v>
      </c>
      <c r="J565">
        <v>0.1</v>
      </c>
      <c r="L565">
        <v>14.3</v>
      </c>
      <c r="M565" t="s">
        <v>22</v>
      </c>
      <c r="P565" t="s">
        <v>503</v>
      </c>
      <c r="Q565" t="s">
        <v>567</v>
      </c>
      <c r="R565" t="s">
        <v>567</v>
      </c>
      <c r="S565" t="s">
        <v>22</v>
      </c>
    </row>
    <row r="566" spans="1:19" x14ac:dyDescent="0.25">
      <c r="A566" s="6">
        <v>45426</v>
      </c>
      <c r="B566" t="s">
        <v>77</v>
      </c>
      <c r="C566" t="s">
        <v>16</v>
      </c>
      <c r="D566" t="s">
        <v>566</v>
      </c>
      <c r="E566" t="s">
        <v>31</v>
      </c>
      <c r="G566" t="s">
        <v>503</v>
      </c>
      <c r="H566" t="s">
        <v>20</v>
      </c>
      <c r="I566" t="s">
        <v>21</v>
      </c>
      <c r="J566">
        <v>0.2</v>
      </c>
      <c r="L566">
        <v>14.3</v>
      </c>
      <c r="M566" t="s">
        <v>22</v>
      </c>
      <c r="P566" t="s">
        <v>503</v>
      </c>
      <c r="Q566" t="s">
        <v>567</v>
      </c>
      <c r="R566" t="s">
        <v>567</v>
      </c>
      <c r="S566" t="s">
        <v>22</v>
      </c>
    </row>
    <row r="567" spans="1:19" x14ac:dyDescent="0.25">
      <c r="A567" s="6">
        <v>45427</v>
      </c>
      <c r="B567" t="s">
        <v>77</v>
      </c>
      <c r="C567" t="s">
        <v>16</v>
      </c>
      <c r="D567" t="s">
        <v>566</v>
      </c>
      <c r="E567" t="s">
        <v>31</v>
      </c>
      <c r="G567" t="s">
        <v>503</v>
      </c>
      <c r="H567" t="s">
        <v>20</v>
      </c>
      <c r="I567" t="s">
        <v>21</v>
      </c>
      <c r="J567">
        <v>0.2</v>
      </c>
      <c r="L567">
        <v>14.3</v>
      </c>
      <c r="M567" t="s">
        <v>22</v>
      </c>
      <c r="P567" t="s">
        <v>503</v>
      </c>
      <c r="Q567" t="s">
        <v>567</v>
      </c>
      <c r="R567" t="s">
        <v>567</v>
      </c>
      <c r="S567" t="s">
        <v>22</v>
      </c>
    </row>
    <row r="568" spans="1:19" x14ac:dyDescent="0.25">
      <c r="A568" s="6">
        <v>45427</v>
      </c>
      <c r="B568" t="s">
        <v>77</v>
      </c>
      <c r="C568" t="s">
        <v>16</v>
      </c>
      <c r="D568" t="s">
        <v>566</v>
      </c>
      <c r="E568" t="s">
        <v>31</v>
      </c>
      <c r="G568" t="s">
        <v>503</v>
      </c>
      <c r="H568" t="s">
        <v>20</v>
      </c>
      <c r="I568" t="s">
        <v>21</v>
      </c>
      <c r="J568">
        <v>0.4</v>
      </c>
      <c r="L568">
        <v>14.3</v>
      </c>
      <c r="M568" t="s">
        <v>22</v>
      </c>
      <c r="P568" t="s">
        <v>503</v>
      </c>
      <c r="Q568" t="s">
        <v>567</v>
      </c>
      <c r="R568" t="s">
        <v>567</v>
      </c>
      <c r="S568" t="s">
        <v>22</v>
      </c>
    </row>
    <row r="569" spans="1:19" x14ac:dyDescent="0.25">
      <c r="A569" s="6">
        <v>45427</v>
      </c>
      <c r="B569" t="s">
        <v>77</v>
      </c>
      <c r="C569" t="s">
        <v>16</v>
      </c>
      <c r="D569" t="s">
        <v>566</v>
      </c>
      <c r="E569" t="s">
        <v>31</v>
      </c>
      <c r="G569" t="s">
        <v>503</v>
      </c>
      <c r="H569" t="s">
        <v>20</v>
      </c>
      <c r="I569" t="s">
        <v>21</v>
      </c>
      <c r="J569">
        <v>0.1</v>
      </c>
      <c r="L569">
        <v>14.3</v>
      </c>
      <c r="M569" t="s">
        <v>22</v>
      </c>
      <c r="P569" t="s">
        <v>503</v>
      </c>
      <c r="Q569" t="s">
        <v>567</v>
      </c>
      <c r="R569" t="s">
        <v>567</v>
      </c>
      <c r="S569" t="s">
        <v>22</v>
      </c>
    </row>
    <row r="570" spans="1:19" x14ac:dyDescent="0.25">
      <c r="A570" s="6">
        <v>45428</v>
      </c>
      <c r="B570" t="s">
        <v>77</v>
      </c>
      <c r="C570" t="s">
        <v>16</v>
      </c>
      <c r="D570" t="s">
        <v>566</v>
      </c>
      <c r="E570" t="s">
        <v>31</v>
      </c>
      <c r="G570" t="s">
        <v>503</v>
      </c>
      <c r="H570" t="s">
        <v>20</v>
      </c>
      <c r="I570" t="s">
        <v>21</v>
      </c>
      <c r="J570">
        <v>0.8</v>
      </c>
      <c r="L570">
        <v>14.3</v>
      </c>
      <c r="M570" t="s">
        <v>22</v>
      </c>
      <c r="P570" t="s">
        <v>503</v>
      </c>
      <c r="Q570" t="s">
        <v>567</v>
      </c>
      <c r="R570" t="s">
        <v>567</v>
      </c>
      <c r="S570" t="s">
        <v>22</v>
      </c>
    </row>
    <row r="571" spans="1:19" x14ac:dyDescent="0.25">
      <c r="A571" s="6">
        <v>45428</v>
      </c>
      <c r="B571" t="s">
        <v>77</v>
      </c>
      <c r="C571" t="s">
        <v>16</v>
      </c>
      <c r="D571" t="s">
        <v>566</v>
      </c>
      <c r="E571" t="s">
        <v>31</v>
      </c>
      <c r="G571" t="s">
        <v>503</v>
      </c>
      <c r="H571" t="s">
        <v>20</v>
      </c>
      <c r="I571" t="s">
        <v>21</v>
      </c>
      <c r="J571">
        <v>2</v>
      </c>
      <c r="L571">
        <v>14.3</v>
      </c>
      <c r="M571" t="s">
        <v>22</v>
      </c>
      <c r="P571" t="s">
        <v>503</v>
      </c>
      <c r="Q571" t="s">
        <v>567</v>
      </c>
      <c r="R571" t="s">
        <v>567</v>
      </c>
      <c r="S571" t="s">
        <v>22</v>
      </c>
    </row>
    <row r="572" spans="1:19" x14ac:dyDescent="0.25">
      <c r="A572" s="6">
        <v>45428</v>
      </c>
      <c r="B572" t="s">
        <v>77</v>
      </c>
      <c r="C572" t="s">
        <v>16</v>
      </c>
      <c r="D572" t="s">
        <v>566</v>
      </c>
      <c r="E572" t="s">
        <v>31</v>
      </c>
      <c r="G572" t="s">
        <v>503</v>
      </c>
      <c r="H572" t="s">
        <v>20</v>
      </c>
      <c r="I572" t="s">
        <v>21</v>
      </c>
      <c r="J572">
        <v>0.6</v>
      </c>
      <c r="L572">
        <v>14.3</v>
      </c>
      <c r="M572" t="s">
        <v>22</v>
      </c>
      <c r="P572" t="s">
        <v>503</v>
      </c>
      <c r="Q572" t="s">
        <v>567</v>
      </c>
      <c r="R572" t="s">
        <v>567</v>
      </c>
      <c r="S572" t="s">
        <v>22</v>
      </c>
    </row>
    <row r="573" spans="1:19" x14ac:dyDescent="0.25">
      <c r="A573" s="6">
        <v>45469</v>
      </c>
      <c r="B573" t="s">
        <v>77</v>
      </c>
      <c r="C573" t="s">
        <v>16</v>
      </c>
      <c r="D573" t="s">
        <v>566</v>
      </c>
      <c r="E573" t="s">
        <v>31</v>
      </c>
      <c r="G573" t="s">
        <v>503</v>
      </c>
      <c r="H573" t="s">
        <v>20</v>
      </c>
      <c r="I573" t="s">
        <v>21</v>
      </c>
      <c r="J573">
        <v>0.1</v>
      </c>
      <c r="L573">
        <v>14.3</v>
      </c>
      <c r="M573" t="s">
        <v>22</v>
      </c>
      <c r="P573" t="s">
        <v>503</v>
      </c>
      <c r="Q573" t="s">
        <v>567</v>
      </c>
      <c r="R573" t="s">
        <v>567</v>
      </c>
      <c r="S573" t="s">
        <v>22</v>
      </c>
    </row>
    <row r="574" spans="1:19" x14ac:dyDescent="0.25">
      <c r="A574" s="6">
        <v>45467</v>
      </c>
      <c r="B574" t="s">
        <v>77</v>
      </c>
      <c r="C574" t="s">
        <v>16</v>
      </c>
      <c r="D574" t="s">
        <v>566</v>
      </c>
      <c r="E574" t="s">
        <v>31</v>
      </c>
      <c r="G574" t="s">
        <v>503</v>
      </c>
      <c r="H574" t="s">
        <v>20</v>
      </c>
      <c r="I574" t="s">
        <v>21</v>
      </c>
      <c r="J574">
        <v>1.6</v>
      </c>
      <c r="L574">
        <v>14.3</v>
      </c>
      <c r="M574" t="s">
        <v>22</v>
      </c>
      <c r="P574" t="s">
        <v>503</v>
      </c>
      <c r="Q574" t="s">
        <v>567</v>
      </c>
      <c r="R574" t="s">
        <v>567</v>
      </c>
      <c r="S574" t="s">
        <v>22</v>
      </c>
    </row>
    <row r="575" spans="1:19" x14ac:dyDescent="0.25">
      <c r="A575" s="6">
        <v>45464</v>
      </c>
      <c r="B575" t="s">
        <v>77</v>
      </c>
      <c r="C575" t="s">
        <v>16</v>
      </c>
      <c r="D575" t="s">
        <v>566</v>
      </c>
      <c r="E575" t="s">
        <v>31</v>
      </c>
      <c r="G575" t="s">
        <v>503</v>
      </c>
      <c r="H575" t="s">
        <v>20</v>
      </c>
      <c r="I575" t="s">
        <v>21</v>
      </c>
      <c r="J575">
        <v>0.2</v>
      </c>
      <c r="L575">
        <v>14.3</v>
      </c>
      <c r="M575" t="s">
        <v>22</v>
      </c>
      <c r="P575" t="s">
        <v>503</v>
      </c>
      <c r="Q575" t="s">
        <v>567</v>
      </c>
      <c r="R575" t="s">
        <v>567</v>
      </c>
      <c r="S575" t="s">
        <v>22</v>
      </c>
    </row>
    <row r="576" spans="1:19" x14ac:dyDescent="0.25">
      <c r="A576" s="6">
        <v>45463</v>
      </c>
      <c r="B576" t="s">
        <v>77</v>
      </c>
      <c r="C576" t="s">
        <v>16</v>
      </c>
      <c r="D576" t="s">
        <v>566</v>
      </c>
      <c r="E576" t="s">
        <v>31</v>
      </c>
      <c r="G576" t="s">
        <v>503</v>
      </c>
      <c r="H576" t="s">
        <v>20</v>
      </c>
      <c r="I576" t="s">
        <v>21</v>
      </c>
      <c r="J576">
        <v>0.5</v>
      </c>
      <c r="L576">
        <v>14.3</v>
      </c>
      <c r="M576" t="s">
        <v>22</v>
      </c>
      <c r="P576" t="s">
        <v>503</v>
      </c>
      <c r="Q576" t="s">
        <v>567</v>
      </c>
      <c r="R576" t="s">
        <v>567</v>
      </c>
      <c r="S576" t="s">
        <v>22</v>
      </c>
    </row>
    <row r="577" spans="1:19" x14ac:dyDescent="0.25">
      <c r="A577" s="6">
        <v>45462</v>
      </c>
      <c r="B577" t="s">
        <v>77</v>
      </c>
      <c r="C577" t="s">
        <v>16</v>
      </c>
      <c r="D577" t="s">
        <v>566</v>
      </c>
      <c r="E577" t="s">
        <v>31</v>
      </c>
      <c r="G577" t="s">
        <v>503</v>
      </c>
      <c r="H577" t="s">
        <v>20</v>
      </c>
      <c r="I577" t="s">
        <v>21</v>
      </c>
      <c r="J577">
        <v>0.8</v>
      </c>
      <c r="L577">
        <v>14.3</v>
      </c>
      <c r="M577" t="s">
        <v>22</v>
      </c>
      <c r="P577" t="s">
        <v>503</v>
      </c>
      <c r="Q577" t="s">
        <v>567</v>
      </c>
      <c r="R577" t="s">
        <v>567</v>
      </c>
      <c r="S577" t="s">
        <v>22</v>
      </c>
    </row>
    <row r="578" spans="1:19" x14ac:dyDescent="0.25">
      <c r="A578" s="6">
        <v>45441</v>
      </c>
      <c r="B578" t="s">
        <v>77</v>
      </c>
      <c r="C578" t="s">
        <v>16</v>
      </c>
      <c r="D578" t="s">
        <v>566</v>
      </c>
      <c r="E578" t="s">
        <v>31</v>
      </c>
      <c r="G578" t="s">
        <v>503</v>
      </c>
      <c r="H578" t="s">
        <v>20</v>
      </c>
      <c r="I578" t="s">
        <v>21</v>
      </c>
      <c r="J578">
        <v>0.5</v>
      </c>
      <c r="L578">
        <v>14.3</v>
      </c>
      <c r="M578" t="s">
        <v>22</v>
      </c>
      <c r="P578" t="s">
        <v>503</v>
      </c>
      <c r="Q578" t="s">
        <v>567</v>
      </c>
      <c r="R578" t="s">
        <v>567</v>
      </c>
      <c r="S578" t="s">
        <v>22</v>
      </c>
    </row>
    <row r="579" spans="1:19" x14ac:dyDescent="0.25">
      <c r="A579" s="6">
        <v>45441</v>
      </c>
      <c r="B579" t="s">
        <v>77</v>
      </c>
      <c r="C579" t="s">
        <v>16</v>
      </c>
      <c r="D579" t="s">
        <v>566</v>
      </c>
      <c r="E579" t="s">
        <v>31</v>
      </c>
      <c r="G579" t="s">
        <v>503</v>
      </c>
      <c r="H579" t="s">
        <v>20</v>
      </c>
      <c r="I579" t="s">
        <v>21</v>
      </c>
      <c r="J579">
        <v>0.2</v>
      </c>
      <c r="L579">
        <v>14.3</v>
      </c>
      <c r="M579" t="s">
        <v>22</v>
      </c>
      <c r="P579" t="s">
        <v>503</v>
      </c>
      <c r="Q579" t="s">
        <v>567</v>
      </c>
      <c r="R579" t="s">
        <v>567</v>
      </c>
      <c r="S579" t="s">
        <v>22</v>
      </c>
    </row>
    <row r="580" spans="1:19" x14ac:dyDescent="0.25">
      <c r="A580" s="6">
        <v>45442</v>
      </c>
      <c r="B580" t="s">
        <v>77</v>
      </c>
      <c r="C580" t="s">
        <v>16</v>
      </c>
      <c r="D580" t="s">
        <v>566</v>
      </c>
      <c r="E580" t="s">
        <v>31</v>
      </c>
      <c r="G580" t="s">
        <v>503</v>
      </c>
      <c r="H580" t="s">
        <v>20</v>
      </c>
      <c r="I580" t="s">
        <v>21</v>
      </c>
      <c r="J580">
        <v>0.8</v>
      </c>
      <c r="L580">
        <v>14.3</v>
      </c>
      <c r="M580" t="s">
        <v>22</v>
      </c>
      <c r="P580" t="s">
        <v>503</v>
      </c>
      <c r="Q580" t="s">
        <v>567</v>
      </c>
      <c r="R580" t="s">
        <v>567</v>
      </c>
      <c r="S580" t="s">
        <v>22</v>
      </c>
    </row>
    <row r="581" spans="1:19" x14ac:dyDescent="0.25">
      <c r="A581" s="6">
        <v>45442</v>
      </c>
      <c r="B581" t="s">
        <v>77</v>
      </c>
      <c r="C581" t="s">
        <v>16</v>
      </c>
      <c r="D581" t="s">
        <v>566</v>
      </c>
      <c r="E581" t="s">
        <v>31</v>
      </c>
      <c r="G581" t="s">
        <v>503</v>
      </c>
      <c r="H581" t="s">
        <v>20</v>
      </c>
      <c r="I581" t="s">
        <v>21</v>
      </c>
      <c r="J581">
        <v>1</v>
      </c>
      <c r="L581">
        <v>14.3</v>
      </c>
      <c r="M581" t="s">
        <v>22</v>
      </c>
      <c r="P581" t="s">
        <v>503</v>
      </c>
      <c r="Q581" t="s">
        <v>567</v>
      </c>
      <c r="R581" t="s">
        <v>567</v>
      </c>
      <c r="S581" t="s">
        <v>22</v>
      </c>
    </row>
    <row r="582" spans="1:19" x14ac:dyDescent="0.25">
      <c r="A582" s="6">
        <v>45443</v>
      </c>
      <c r="B582" t="s">
        <v>77</v>
      </c>
      <c r="C582" t="s">
        <v>16</v>
      </c>
      <c r="D582" t="s">
        <v>566</v>
      </c>
      <c r="E582" t="s">
        <v>31</v>
      </c>
      <c r="G582" t="s">
        <v>503</v>
      </c>
      <c r="H582" t="s">
        <v>20</v>
      </c>
      <c r="I582" t="s">
        <v>21</v>
      </c>
      <c r="J582">
        <v>0.1</v>
      </c>
      <c r="L582">
        <v>14.3</v>
      </c>
      <c r="M582" t="s">
        <v>22</v>
      </c>
      <c r="N582" s="6"/>
      <c r="P582" t="s">
        <v>503</v>
      </c>
      <c r="Q582" t="s">
        <v>567</v>
      </c>
      <c r="R582" t="s">
        <v>567</v>
      </c>
      <c r="S582" t="s">
        <v>22</v>
      </c>
    </row>
    <row r="583" spans="1:19" x14ac:dyDescent="0.25">
      <c r="A583" s="6">
        <v>45456</v>
      </c>
      <c r="B583" t="s">
        <v>77</v>
      </c>
      <c r="C583" t="s">
        <v>16</v>
      </c>
      <c r="D583" t="s">
        <v>566</v>
      </c>
      <c r="E583" t="s">
        <v>31</v>
      </c>
      <c r="G583" t="s">
        <v>503</v>
      </c>
      <c r="H583" t="s">
        <v>20</v>
      </c>
      <c r="I583" t="s">
        <v>21</v>
      </c>
      <c r="J583">
        <v>0.1</v>
      </c>
      <c r="L583">
        <v>14.3</v>
      </c>
      <c r="M583" t="s">
        <v>22</v>
      </c>
      <c r="N583" s="6"/>
      <c r="P583" t="s">
        <v>503</v>
      </c>
      <c r="Q583" t="s">
        <v>567</v>
      </c>
      <c r="R583" t="s">
        <v>567</v>
      </c>
      <c r="S583" t="s">
        <v>22</v>
      </c>
    </row>
    <row r="584" spans="1:19" x14ac:dyDescent="0.25">
      <c r="A584" s="6">
        <v>45449</v>
      </c>
      <c r="B584" t="s">
        <v>77</v>
      </c>
      <c r="C584" t="s">
        <v>16</v>
      </c>
      <c r="D584" t="s">
        <v>566</v>
      </c>
      <c r="E584" t="s">
        <v>31</v>
      </c>
      <c r="G584" t="s">
        <v>503</v>
      </c>
      <c r="H584" t="s">
        <v>20</v>
      </c>
      <c r="I584" t="s">
        <v>21</v>
      </c>
      <c r="J584">
        <v>0.1</v>
      </c>
      <c r="L584">
        <v>14.3</v>
      </c>
      <c r="M584" t="s">
        <v>22</v>
      </c>
      <c r="N584" s="6"/>
      <c r="P584" t="s">
        <v>503</v>
      </c>
      <c r="Q584" t="s">
        <v>567</v>
      </c>
      <c r="R584" t="s">
        <v>567</v>
      </c>
      <c r="S584" t="s">
        <v>22</v>
      </c>
    </row>
    <row r="585" spans="1:19" x14ac:dyDescent="0.25">
      <c r="A585" s="6">
        <v>45456</v>
      </c>
      <c r="B585" t="s">
        <v>77</v>
      </c>
      <c r="C585" t="s">
        <v>16</v>
      </c>
      <c r="D585" t="s">
        <v>566</v>
      </c>
      <c r="E585" t="s">
        <v>31</v>
      </c>
      <c r="G585" t="s">
        <v>503</v>
      </c>
      <c r="H585" t="s">
        <v>20</v>
      </c>
      <c r="I585" t="s">
        <v>21</v>
      </c>
      <c r="J585">
        <v>0.3</v>
      </c>
      <c r="L585">
        <v>14.3</v>
      </c>
      <c r="M585" t="s">
        <v>22</v>
      </c>
      <c r="N585" s="6"/>
      <c r="P585" t="s">
        <v>503</v>
      </c>
      <c r="Q585" t="s">
        <v>567</v>
      </c>
      <c r="R585" t="s">
        <v>567</v>
      </c>
      <c r="S585" t="s">
        <v>22</v>
      </c>
    </row>
    <row r="586" spans="1:19" x14ac:dyDescent="0.25">
      <c r="A586" s="6">
        <v>45456</v>
      </c>
      <c r="B586" t="s">
        <v>77</v>
      </c>
      <c r="C586" t="s">
        <v>16</v>
      </c>
      <c r="D586" t="s">
        <v>566</v>
      </c>
      <c r="E586" t="s">
        <v>31</v>
      </c>
      <c r="G586" t="s">
        <v>503</v>
      </c>
      <c r="H586" t="s">
        <v>20</v>
      </c>
      <c r="I586" t="s">
        <v>21</v>
      </c>
      <c r="J586">
        <v>0.6</v>
      </c>
      <c r="L586">
        <v>14.3</v>
      </c>
      <c r="M586" t="s">
        <v>22</v>
      </c>
      <c r="P586" t="s">
        <v>503</v>
      </c>
      <c r="Q586" t="s">
        <v>567</v>
      </c>
      <c r="R586" t="s">
        <v>567</v>
      </c>
      <c r="S586" t="s">
        <v>22</v>
      </c>
    </row>
    <row r="587" spans="1:19" x14ac:dyDescent="0.25">
      <c r="A587" s="6">
        <v>45450</v>
      </c>
      <c r="B587" t="s">
        <v>77</v>
      </c>
      <c r="C587" t="s">
        <v>16</v>
      </c>
      <c r="D587" t="s">
        <v>566</v>
      </c>
      <c r="E587" t="s">
        <v>31</v>
      </c>
      <c r="G587" t="s">
        <v>503</v>
      </c>
      <c r="H587" t="s">
        <v>20</v>
      </c>
      <c r="I587" t="s">
        <v>21</v>
      </c>
      <c r="J587">
        <v>0.1</v>
      </c>
      <c r="L587">
        <v>14.3</v>
      </c>
      <c r="M587" t="s">
        <v>22</v>
      </c>
      <c r="P587" t="s">
        <v>503</v>
      </c>
      <c r="Q587" t="s">
        <v>567</v>
      </c>
      <c r="R587" t="s">
        <v>567</v>
      </c>
      <c r="S587" t="s">
        <v>22</v>
      </c>
    </row>
    <row r="588" spans="1:19" x14ac:dyDescent="0.25">
      <c r="A588" s="6">
        <v>45453</v>
      </c>
      <c r="B588" t="s">
        <v>77</v>
      </c>
      <c r="C588" t="s">
        <v>16</v>
      </c>
      <c r="D588" t="s">
        <v>566</v>
      </c>
      <c r="E588" t="s">
        <v>31</v>
      </c>
      <c r="G588" t="s">
        <v>503</v>
      </c>
      <c r="H588" t="s">
        <v>20</v>
      </c>
      <c r="I588" t="s">
        <v>21</v>
      </c>
      <c r="J588">
        <v>0.2</v>
      </c>
      <c r="L588">
        <v>14.3</v>
      </c>
      <c r="M588" t="s">
        <v>22</v>
      </c>
      <c r="P588" t="s">
        <v>503</v>
      </c>
      <c r="Q588" t="s">
        <v>567</v>
      </c>
      <c r="R588" t="s">
        <v>567</v>
      </c>
      <c r="S588" t="s">
        <v>22</v>
      </c>
    </row>
    <row r="589" spans="1:19" x14ac:dyDescent="0.25">
      <c r="A589" s="6">
        <v>45453</v>
      </c>
      <c r="B589" t="s">
        <v>77</v>
      </c>
      <c r="C589" t="s">
        <v>16</v>
      </c>
      <c r="D589" t="s">
        <v>566</v>
      </c>
      <c r="E589" t="s">
        <v>31</v>
      </c>
      <c r="G589" t="s">
        <v>503</v>
      </c>
      <c r="H589" t="s">
        <v>20</v>
      </c>
      <c r="I589" t="s">
        <v>21</v>
      </c>
      <c r="J589">
        <v>0.1</v>
      </c>
      <c r="L589">
        <v>14.3</v>
      </c>
      <c r="M589" t="s">
        <v>22</v>
      </c>
      <c r="P589" t="s">
        <v>503</v>
      </c>
      <c r="Q589" t="s">
        <v>567</v>
      </c>
      <c r="R589" t="s">
        <v>567</v>
      </c>
      <c r="S589" t="s">
        <v>22</v>
      </c>
    </row>
    <row r="590" spans="1:19" x14ac:dyDescent="0.25">
      <c r="A590" s="6">
        <v>45454</v>
      </c>
      <c r="B590" t="s">
        <v>77</v>
      </c>
      <c r="C590" t="s">
        <v>16</v>
      </c>
      <c r="D590" t="s">
        <v>566</v>
      </c>
      <c r="E590" t="s">
        <v>31</v>
      </c>
      <c r="G590" t="s">
        <v>503</v>
      </c>
      <c r="H590" t="s">
        <v>20</v>
      </c>
      <c r="I590" t="s">
        <v>21</v>
      </c>
      <c r="J590">
        <v>0.3</v>
      </c>
      <c r="L590">
        <v>14.3</v>
      </c>
      <c r="M590" t="s">
        <v>22</v>
      </c>
      <c r="P590" t="s">
        <v>503</v>
      </c>
      <c r="Q590" t="s">
        <v>567</v>
      </c>
      <c r="R590" t="s">
        <v>567</v>
      </c>
      <c r="S590" t="s">
        <v>22</v>
      </c>
    </row>
    <row r="591" spans="1:19" x14ac:dyDescent="0.25">
      <c r="A591" s="6">
        <v>45386</v>
      </c>
      <c r="B591" t="s">
        <v>77</v>
      </c>
      <c r="C591" t="s">
        <v>16</v>
      </c>
      <c r="D591" t="s">
        <v>120</v>
      </c>
      <c r="E591" t="s">
        <v>51</v>
      </c>
      <c r="G591" t="s">
        <v>78</v>
      </c>
      <c r="H591" t="s">
        <v>20</v>
      </c>
      <c r="I591" t="s">
        <v>21</v>
      </c>
      <c r="J591">
        <v>0.8</v>
      </c>
      <c r="L591">
        <v>14.2</v>
      </c>
      <c r="M591" t="s">
        <v>22</v>
      </c>
      <c r="P591" t="s">
        <v>78</v>
      </c>
      <c r="R591" t="s">
        <v>298</v>
      </c>
      <c r="S591" t="s">
        <v>22</v>
      </c>
    </row>
    <row r="592" spans="1:19" x14ac:dyDescent="0.25">
      <c r="A592" s="6">
        <v>45425</v>
      </c>
      <c r="B592" t="s">
        <v>77</v>
      </c>
      <c r="C592" t="s">
        <v>16</v>
      </c>
      <c r="D592" t="s">
        <v>120</v>
      </c>
      <c r="E592" t="s">
        <v>51</v>
      </c>
      <c r="G592" t="s">
        <v>78</v>
      </c>
      <c r="H592" t="s">
        <v>20</v>
      </c>
      <c r="I592" t="s">
        <v>21</v>
      </c>
      <c r="J592">
        <v>0.2</v>
      </c>
      <c r="L592">
        <v>14.2</v>
      </c>
      <c r="M592" t="s">
        <v>22</v>
      </c>
      <c r="P592" t="s">
        <v>78</v>
      </c>
      <c r="R592" t="s">
        <v>298</v>
      </c>
      <c r="S592" t="s">
        <v>22</v>
      </c>
    </row>
    <row r="593" spans="1:19" x14ac:dyDescent="0.25">
      <c r="A593" s="6">
        <v>45449</v>
      </c>
      <c r="B593" t="s">
        <v>77</v>
      </c>
      <c r="C593" t="s">
        <v>16</v>
      </c>
      <c r="D593" t="s">
        <v>568</v>
      </c>
      <c r="E593" t="s">
        <v>51</v>
      </c>
      <c r="G593" t="s">
        <v>501</v>
      </c>
      <c r="H593" t="s">
        <v>20</v>
      </c>
      <c r="I593" t="s">
        <v>21</v>
      </c>
      <c r="J593">
        <v>0.8</v>
      </c>
      <c r="L593">
        <v>14.2</v>
      </c>
      <c r="M593" t="s">
        <v>22</v>
      </c>
      <c r="P593" t="s">
        <v>501</v>
      </c>
      <c r="Q593" t="s">
        <v>569</v>
      </c>
      <c r="R593" t="s">
        <v>569</v>
      </c>
      <c r="S593" t="s">
        <v>22</v>
      </c>
    </row>
    <row r="594" spans="1:19" x14ac:dyDescent="0.25">
      <c r="A594" s="6">
        <v>45469</v>
      </c>
      <c r="B594" t="s">
        <v>77</v>
      </c>
      <c r="C594" t="s">
        <v>16</v>
      </c>
      <c r="D594" t="s">
        <v>568</v>
      </c>
      <c r="E594" t="s">
        <v>51</v>
      </c>
      <c r="G594" t="s">
        <v>501</v>
      </c>
      <c r="H594" t="s">
        <v>20</v>
      </c>
      <c r="I594" t="s">
        <v>21</v>
      </c>
      <c r="J594">
        <v>0.1</v>
      </c>
      <c r="L594">
        <v>14.2</v>
      </c>
      <c r="M594" t="s">
        <v>22</v>
      </c>
      <c r="P594" t="s">
        <v>501</v>
      </c>
      <c r="Q594" t="s">
        <v>569</v>
      </c>
      <c r="R594" t="s">
        <v>569</v>
      </c>
      <c r="S594" t="s">
        <v>22</v>
      </c>
    </row>
    <row r="595" spans="1:19" x14ac:dyDescent="0.25">
      <c r="A595" s="6">
        <v>45449</v>
      </c>
      <c r="B595" t="s">
        <v>77</v>
      </c>
      <c r="C595" t="s">
        <v>16</v>
      </c>
      <c r="D595" t="s">
        <v>568</v>
      </c>
      <c r="E595" t="s">
        <v>51</v>
      </c>
      <c r="G595" t="s">
        <v>501</v>
      </c>
      <c r="H595" t="s">
        <v>20</v>
      </c>
      <c r="I595" t="s">
        <v>21</v>
      </c>
      <c r="J595">
        <v>0.3</v>
      </c>
      <c r="L595">
        <v>14.2</v>
      </c>
      <c r="M595" t="s">
        <v>22</v>
      </c>
      <c r="P595" t="s">
        <v>501</v>
      </c>
      <c r="Q595" t="s">
        <v>569</v>
      </c>
      <c r="R595" t="s">
        <v>569</v>
      </c>
      <c r="S595" t="s">
        <v>22</v>
      </c>
    </row>
    <row r="596" spans="1:19" x14ac:dyDescent="0.25">
      <c r="A596" s="6">
        <v>45449</v>
      </c>
      <c r="B596" t="s">
        <v>77</v>
      </c>
      <c r="C596" t="s">
        <v>16</v>
      </c>
      <c r="D596" t="s">
        <v>568</v>
      </c>
      <c r="E596" t="s">
        <v>51</v>
      </c>
      <c r="G596" t="s">
        <v>501</v>
      </c>
      <c r="H596" t="s">
        <v>20</v>
      </c>
      <c r="I596" t="s">
        <v>21</v>
      </c>
      <c r="J596">
        <v>0.1</v>
      </c>
      <c r="L596">
        <v>14.2</v>
      </c>
      <c r="M596" t="s">
        <v>22</v>
      </c>
      <c r="P596" t="s">
        <v>501</v>
      </c>
      <c r="Q596" t="s">
        <v>569</v>
      </c>
      <c r="R596" t="s">
        <v>569</v>
      </c>
      <c r="S596" t="s">
        <v>22</v>
      </c>
    </row>
    <row r="597" spans="1:19" x14ac:dyDescent="0.25">
      <c r="A597" s="6">
        <v>45471</v>
      </c>
      <c r="B597" t="s">
        <v>77</v>
      </c>
      <c r="C597" t="s">
        <v>16</v>
      </c>
      <c r="D597" t="s">
        <v>568</v>
      </c>
      <c r="E597" t="s">
        <v>51</v>
      </c>
      <c r="G597" t="s">
        <v>501</v>
      </c>
      <c r="H597" t="s">
        <v>20</v>
      </c>
      <c r="I597" t="s">
        <v>21</v>
      </c>
      <c r="J597">
        <v>0.1</v>
      </c>
      <c r="L597">
        <v>14.2</v>
      </c>
      <c r="M597" t="s">
        <v>22</v>
      </c>
      <c r="P597" t="s">
        <v>501</v>
      </c>
      <c r="Q597" t="s">
        <v>569</v>
      </c>
      <c r="R597" t="s">
        <v>569</v>
      </c>
      <c r="S597" t="s">
        <v>22</v>
      </c>
    </row>
    <row r="598" spans="1:19" x14ac:dyDescent="0.25">
      <c r="A598" s="6">
        <v>45449</v>
      </c>
      <c r="B598" t="s">
        <v>77</v>
      </c>
      <c r="C598" t="s">
        <v>16</v>
      </c>
      <c r="D598" t="s">
        <v>568</v>
      </c>
      <c r="E598" t="s">
        <v>51</v>
      </c>
      <c r="G598" t="s">
        <v>501</v>
      </c>
      <c r="H598" t="s">
        <v>20</v>
      </c>
      <c r="I598" t="s">
        <v>21</v>
      </c>
      <c r="J598">
        <v>0.1</v>
      </c>
      <c r="L598">
        <v>14.2</v>
      </c>
      <c r="M598" t="s">
        <v>22</v>
      </c>
      <c r="P598" t="s">
        <v>501</v>
      </c>
      <c r="Q598" t="s">
        <v>569</v>
      </c>
      <c r="R598" t="s">
        <v>569</v>
      </c>
      <c r="S598" t="s">
        <v>22</v>
      </c>
    </row>
    <row r="599" spans="1:19" x14ac:dyDescent="0.25">
      <c r="A599" s="6">
        <v>45462</v>
      </c>
      <c r="B599" t="s">
        <v>77</v>
      </c>
      <c r="C599" t="s">
        <v>16</v>
      </c>
      <c r="D599" t="s">
        <v>568</v>
      </c>
      <c r="E599" t="s">
        <v>51</v>
      </c>
      <c r="G599" t="s">
        <v>501</v>
      </c>
      <c r="H599" t="s">
        <v>20</v>
      </c>
      <c r="I599" t="s">
        <v>21</v>
      </c>
      <c r="J599">
        <v>0.1</v>
      </c>
      <c r="L599">
        <v>14.2</v>
      </c>
      <c r="M599" t="s">
        <v>22</v>
      </c>
      <c r="P599" t="s">
        <v>501</v>
      </c>
      <c r="Q599" t="s">
        <v>569</v>
      </c>
      <c r="R599" t="s">
        <v>569</v>
      </c>
      <c r="S599" t="s">
        <v>22</v>
      </c>
    </row>
    <row r="600" spans="1:19" x14ac:dyDescent="0.25">
      <c r="A600" s="6">
        <v>45462</v>
      </c>
      <c r="B600" t="s">
        <v>77</v>
      </c>
      <c r="C600" t="s">
        <v>16</v>
      </c>
      <c r="D600" t="s">
        <v>568</v>
      </c>
      <c r="E600" t="s">
        <v>51</v>
      </c>
      <c r="G600" t="s">
        <v>501</v>
      </c>
      <c r="H600" t="s">
        <v>20</v>
      </c>
      <c r="I600" t="s">
        <v>21</v>
      </c>
      <c r="J600">
        <v>0.1</v>
      </c>
      <c r="L600">
        <v>14.2</v>
      </c>
      <c r="M600" t="s">
        <v>22</v>
      </c>
      <c r="P600" t="s">
        <v>501</v>
      </c>
      <c r="Q600" t="s">
        <v>569</v>
      </c>
      <c r="R600" t="s">
        <v>569</v>
      </c>
      <c r="S600" t="s">
        <v>22</v>
      </c>
    </row>
    <row r="601" spans="1:19" x14ac:dyDescent="0.25">
      <c r="A601" s="6">
        <v>45462</v>
      </c>
      <c r="B601" t="s">
        <v>77</v>
      </c>
      <c r="C601" t="s">
        <v>16</v>
      </c>
      <c r="D601" t="s">
        <v>568</v>
      </c>
      <c r="E601" t="s">
        <v>51</v>
      </c>
      <c r="G601" t="s">
        <v>501</v>
      </c>
      <c r="H601" t="s">
        <v>20</v>
      </c>
      <c r="I601" t="s">
        <v>21</v>
      </c>
      <c r="J601">
        <v>0.1</v>
      </c>
      <c r="L601">
        <v>14.2</v>
      </c>
      <c r="M601" t="s">
        <v>22</v>
      </c>
      <c r="P601" t="s">
        <v>501</v>
      </c>
      <c r="Q601" t="s">
        <v>569</v>
      </c>
      <c r="R601" t="s">
        <v>569</v>
      </c>
      <c r="S601" t="s">
        <v>22</v>
      </c>
    </row>
    <row r="602" spans="1:19" x14ac:dyDescent="0.25">
      <c r="A602" s="6">
        <v>45472</v>
      </c>
      <c r="B602" t="s">
        <v>77</v>
      </c>
      <c r="C602" t="s">
        <v>16</v>
      </c>
      <c r="D602" t="s">
        <v>568</v>
      </c>
      <c r="E602" t="s">
        <v>51</v>
      </c>
      <c r="G602" t="s">
        <v>501</v>
      </c>
      <c r="H602" t="s">
        <v>20</v>
      </c>
      <c r="I602" t="s">
        <v>21</v>
      </c>
      <c r="J602">
        <v>0.1</v>
      </c>
      <c r="L602">
        <v>14.2</v>
      </c>
      <c r="M602" t="s">
        <v>22</v>
      </c>
      <c r="P602" t="s">
        <v>501</v>
      </c>
      <c r="Q602" t="s">
        <v>569</v>
      </c>
      <c r="R602" t="s">
        <v>569</v>
      </c>
      <c r="S602" t="s">
        <v>22</v>
      </c>
    </row>
    <row r="603" spans="1:19" x14ac:dyDescent="0.25">
      <c r="A603" s="6">
        <v>45461</v>
      </c>
      <c r="B603" t="s">
        <v>77</v>
      </c>
      <c r="C603" t="s">
        <v>16</v>
      </c>
      <c r="D603" t="s">
        <v>568</v>
      </c>
      <c r="E603" t="s">
        <v>51</v>
      </c>
      <c r="G603" t="s">
        <v>501</v>
      </c>
      <c r="H603" t="s">
        <v>20</v>
      </c>
      <c r="I603" t="s">
        <v>21</v>
      </c>
      <c r="J603">
        <v>0.1</v>
      </c>
      <c r="L603">
        <v>14.2</v>
      </c>
      <c r="M603" t="s">
        <v>22</v>
      </c>
      <c r="P603" t="s">
        <v>501</v>
      </c>
      <c r="Q603" t="s">
        <v>569</v>
      </c>
      <c r="R603" t="s">
        <v>569</v>
      </c>
      <c r="S603" t="s">
        <v>22</v>
      </c>
    </row>
    <row r="604" spans="1:19" x14ac:dyDescent="0.25">
      <c r="A604" s="6">
        <v>45443</v>
      </c>
      <c r="B604" t="s">
        <v>77</v>
      </c>
      <c r="C604" t="s">
        <v>16</v>
      </c>
      <c r="D604" t="s">
        <v>568</v>
      </c>
      <c r="E604" t="s">
        <v>51</v>
      </c>
      <c r="G604" t="s">
        <v>501</v>
      </c>
      <c r="H604" t="s">
        <v>20</v>
      </c>
      <c r="I604" t="s">
        <v>21</v>
      </c>
      <c r="J604">
        <v>0.3</v>
      </c>
      <c r="L604">
        <v>14.2</v>
      </c>
      <c r="M604" t="s">
        <v>22</v>
      </c>
      <c r="P604" t="s">
        <v>501</v>
      </c>
      <c r="Q604" t="s">
        <v>569</v>
      </c>
      <c r="R604" t="s">
        <v>569</v>
      </c>
      <c r="S604" t="s">
        <v>22</v>
      </c>
    </row>
    <row r="605" spans="1:19" x14ac:dyDescent="0.25">
      <c r="A605" s="6">
        <v>45443</v>
      </c>
      <c r="B605" t="s">
        <v>77</v>
      </c>
      <c r="C605" t="s">
        <v>16</v>
      </c>
      <c r="D605" t="s">
        <v>568</v>
      </c>
      <c r="E605" t="s">
        <v>51</v>
      </c>
      <c r="G605" t="s">
        <v>501</v>
      </c>
      <c r="H605" t="s">
        <v>20</v>
      </c>
      <c r="I605" t="s">
        <v>21</v>
      </c>
      <c r="J605">
        <v>0.2</v>
      </c>
      <c r="L605">
        <v>14.2</v>
      </c>
      <c r="M605" t="s">
        <v>22</v>
      </c>
      <c r="P605" t="s">
        <v>501</v>
      </c>
      <c r="Q605" t="s">
        <v>569</v>
      </c>
      <c r="R605" t="s">
        <v>569</v>
      </c>
      <c r="S605" t="s">
        <v>22</v>
      </c>
    </row>
    <row r="606" spans="1:19" x14ac:dyDescent="0.25">
      <c r="A606" s="6">
        <v>45443</v>
      </c>
      <c r="B606" t="s">
        <v>77</v>
      </c>
      <c r="C606" t="s">
        <v>16</v>
      </c>
      <c r="D606" t="s">
        <v>568</v>
      </c>
      <c r="E606" t="s">
        <v>51</v>
      </c>
      <c r="G606" t="s">
        <v>501</v>
      </c>
      <c r="H606" t="s">
        <v>20</v>
      </c>
      <c r="I606" t="s">
        <v>21</v>
      </c>
      <c r="J606">
        <v>0.1</v>
      </c>
      <c r="L606">
        <v>14.2</v>
      </c>
      <c r="M606" t="s">
        <v>22</v>
      </c>
      <c r="P606" t="s">
        <v>501</v>
      </c>
      <c r="Q606" t="s">
        <v>569</v>
      </c>
      <c r="R606" t="s">
        <v>569</v>
      </c>
      <c r="S606" t="s">
        <v>22</v>
      </c>
    </row>
    <row r="607" spans="1:19" x14ac:dyDescent="0.25">
      <c r="A607" s="6">
        <v>45461</v>
      </c>
      <c r="B607" t="s">
        <v>77</v>
      </c>
      <c r="C607" t="s">
        <v>16</v>
      </c>
      <c r="D607" t="s">
        <v>568</v>
      </c>
      <c r="E607" t="s">
        <v>51</v>
      </c>
      <c r="G607" t="s">
        <v>501</v>
      </c>
      <c r="H607" t="s">
        <v>20</v>
      </c>
      <c r="I607" t="s">
        <v>21</v>
      </c>
      <c r="J607">
        <v>0.1</v>
      </c>
      <c r="L607">
        <v>14.2</v>
      </c>
      <c r="M607" t="s">
        <v>22</v>
      </c>
      <c r="P607" t="s">
        <v>501</v>
      </c>
      <c r="Q607" t="s">
        <v>569</v>
      </c>
      <c r="R607" t="s">
        <v>569</v>
      </c>
      <c r="S607" t="s">
        <v>22</v>
      </c>
    </row>
    <row r="608" spans="1:19" x14ac:dyDescent="0.25">
      <c r="A608" s="6">
        <v>45471</v>
      </c>
      <c r="B608" t="s">
        <v>77</v>
      </c>
      <c r="C608" t="s">
        <v>16</v>
      </c>
      <c r="D608" t="s">
        <v>568</v>
      </c>
      <c r="E608" t="s">
        <v>51</v>
      </c>
      <c r="G608" t="s">
        <v>501</v>
      </c>
      <c r="H608" t="s">
        <v>20</v>
      </c>
      <c r="I608" t="s">
        <v>21</v>
      </c>
      <c r="J608">
        <v>0.3</v>
      </c>
      <c r="L608">
        <v>14.2</v>
      </c>
      <c r="M608" t="s">
        <v>22</v>
      </c>
      <c r="P608" t="s">
        <v>501</v>
      </c>
      <c r="Q608" t="s">
        <v>569</v>
      </c>
      <c r="R608" t="s">
        <v>569</v>
      </c>
      <c r="S608" t="s">
        <v>22</v>
      </c>
    </row>
    <row r="609" spans="1:19" x14ac:dyDescent="0.25">
      <c r="A609" s="6">
        <v>45471</v>
      </c>
      <c r="B609" t="s">
        <v>77</v>
      </c>
      <c r="C609" t="s">
        <v>16</v>
      </c>
      <c r="D609" t="s">
        <v>568</v>
      </c>
      <c r="E609" t="s">
        <v>51</v>
      </c>
      <c r="G609" t="s">
        <v>501</v>
      </c>
      <c r="H609" t="s">
        <v>20</v>
      </c>
      <c r="I609" t="s">
        <v>21</v>
      </c>
      <c r="J609">
        <v>1</v>
      </c>
      <c r="L609">
        <v>14.2</v>
      </c>
      <c r="M609" t="s">
        <v>22</v>
      </c>
      <c r="P609" t="s">
        <v>501</v>
      </c>
      <c r="Q609" t="s">
        <v>569</v>
      </c>
      <c r="R609" t="s">
        <v>569</v>
      </c>
      <c r="S609" t="s">
        <v>22</v>
      </c>
    </row>
    <row r="610" spans="1:19" x14ac:dyDescent="0.25">
      <c r="A610" s="6">
        <v>45472</v>
      </c>
      <c r="B610" t="s">
        <v>77</v>
      </c>
      <c r="C610" t="s">
        <v>16</v>
      </c>
      <c r="D610" t="s">
        <v>568</v>
      </c>
      <c r="E610" t="s">
        <v>51</v>
      </c>
      <c r="G610" t="s">
        <v>501</v>
      </c>
      <c r="H610" t="s">
        <v>20</v>
      </c>
      <c r="I610" t="s">
        <v>21</v>
      </c>
      <c r="J610">
        <v>0.1</v>
      </c>
      <c r="L610">
        <v>14.2</v>
      </c>
      <c r="M610" t="s">
        <v>22</v>
      </c>
      <c r="P610" t="s">
        <v>501</v>
      </c>
      <c r="Q610" t="s">
        <v>569</v>
      </c>
      <c r="R610" t="s">
        <v>569</v>
      </c>
      <c r="S610" t="s">
        <v>22</v>
      </c>
    </row>
    <row r="611" spans="1:19" x14ac:dyDescent="0.25">
      <c r="A611" s="6">
        <v>45449</v>
      </c>
      <c r="B611" t="s">
        <v>77</v>
      </c>
      <c r="C611" t="s">
        <v>16</v>
      </c>
      <c r="D611" t="s">
        <v>568</v>
      </c>
      <c r="E611" t="s">
        <v>51</v>
      </c>
      <c r="G611" t="s">
        <v>501</v>
      </c>
      <c r="H611" t="s">
        <v>20</v>
      </c>
      <c r="I611" t="s">
        <v>21</v>
      </c>
      <c r="J611">
        <v>0.1</v>
      </c>
      <c r="L611">
        <v>14.2</v>
      </c>
      <c r="M611" t="s">
        <v>22</v>
      </c>
      <c r="P611" t="s">
        <v>501</v>
      </c>
      <c r="Q611" t="s">
        <v>569</v>
      </c>
      <c r="R611" t="s">
        <v>569</v>
      </c>
      <c r="S611" t="s">
        <v>22</v>
      </c>
    </row>
    <row r="612" spans="1:19" x14ac:dyDescent="0.25">
      <c r="A612" s="6">
        <v>45448</v>
      </c>
      <c r="B612" t="s">
        <v>77</v>
      </c>
      <c r="C612" t="s">
        <v>16</v>
      </c>
      <c r="D612" t="s">
        <v>568</v>
      </c>
      <c r="E612" t="s">
        <v>51</v>
      </c>
      <c r="G612" t="s">
        <v>501</v>
      </c>
      <c r="H612" t="s">
        <v>20</v>
      </c>
      <c r="I612" t="s">
        <v>21</v>
      </c>
      <c r="J612">
        <v>0.3</v>
      </c>
      <c r="L612">
        <v>14.2</v>
      </c>
      <c r="M612" t="s">
        <v>22</v>
      </c>
      <c r="N612" s="6"/>
      <c r="P612" t="s">
        <v>501</v>
      </c>
      <c r="Q612" t="s">
        <v>569</v>
      </c>
      <c r="R612" t="s">
        <v>569</v>
      </c>
      <c r="S612" t="s">
        <v>22</v>
      </c>
    </row>
    <row r="613" spans="1:19" x14ac:dyDescent="0.25">
      <c r="A613" s="6">
        <v>45468</v>
      </c>
      <c r="B613" t="s">
        <v>77</v>
      </c>
      <c r="C613" t="s">
        <v>16</v>
      </c>
      <c r="D613" t="s">
        <v>568</v>
      </c>
      <c r="E613" t="s">
        <v>51</v>
      </c>
      <c r="G613" t="s">
        <v>501</v>
      </c>
      <c r="H613" t="s">
        <v>20</v>
      </c>
      <c r="I613" t="s">
        <v>21</v>
      </c>
      <c r="J613">
        <v>0.1</v>
      </c>
      <c r="L613">
        <v>14.2</v>
      </c>
      <c r="M613" t="s">
        <v>22</v>
      </c>
      <c r="N613" s="6"/>
      <c r="P613" t="s">
        <v>501</v>
      </c>
      <c r="Q613" t="s">
        <v>569</v>
      </c>
      <c r="R613" t="s">
        <v>569</v>
      </c>
      <c r="S613" t="s">
        <v>22</v>
      </c>
    </row>
    <row r="614" spans="1:19" x14ac:dyDescent="0.25">
      <c r="A614" s="6">
        <v>45469</v>
      </c>
      <c r="B614" t="s">
        <v>77</v>
      </c>
      <c r="C614" t="s">
        <v>16</v>
      </c>
      <c r="D614" t="s">
        <v>568</v>
      </c>
      <c r="E614" t="s">
        <v>51</v>
      </c>
      <c r="G614" t="s">
        <v>501</v>
      </c>
      <c r="H614" t="s">
        <v>20</v>
      </c>
      <c r="I614" t="s">
        <v>21</v>
      </c>
      <c r="J614">
        <v>0.5</v>
      </c>
      <c r="L614">
        <v>14.2</v>
      </c>
      <c r="M614" t="s">
        <v>22</v>
      </c>
      <c r="P614" t="s">
        <v>501</v>
      </c>
      <c r="Q614" t="s">
        <v>569</v>
      </c>
      <c r="R614" t="s">
        <v>569</v>
      </c>
      <c r="S614" t="s">
        <v>22</v>
      </c>
    </row>
    <row r="615" spans="1:19" x14ac:dyDescent="0.25">
      <c r="A615" s="6">
        <v>45469</v>
      </c>
      <c r="B615" t="s">
        <v>77</v>
      </c>
      <c r="C615" t="s">
        <v>16</v>
      </c>
      <c r="D615" t="s">
        <v>568</v>
      </c>
      <c r="E615" t="s">
        <v>51</v>
      </c>
      <c r="G615" t="s">
        <v>501</v>
      </c>
      <c r="H615" t="s">
        <v>20</v>
      </c>
      <c r="I615" t="s">
        <v>21</v>
      </c>
      <c r="J615">
        <v>0.1</v>
      </c>
      <c r="L615">
        <v>14.2</v>
      </c>
      <c r="M615" t="s">
        <v>22</v>
      </c>
      <c r="P615" t="s">
        <v>501</v>
      </c>
      <c r="Q615" t="s">
        <v>569</v>
      </c>
      <c r="R615" t="s">
        <v>569</v>
      </c>
      <c r="S615" t="s">
        <v>22</v>
      </c>
    </row>
    <row r="616" spans="1:19" x14ac:dyDescent="0.25">
      <c r="A616" s="6">
        <v>45448</v>
      </c>
      <c r="B616" t="s">
        <v>77</v>
      </c>
      <c r="C616" t="s">
        <v>16</v>
      </c>
      <c r="D616" t="s">
        <v>568</v>
      </c>
      <c r="E616" t="s">
        <v>51</v>
      </c>
      <c r="G616" t="s">
        <v>501</v>
      </c>
      <c r="H616" t="s">
        <v>20</v>
      </c>
      <c r="I616" t="s">
        <v>21</v>
      </c>
      <c r="J616">
        <v>0.6</v>
      </c>
      <c r="L616">
        <v>14.2</v>
      </c>
      <c r="M616" t="s">
        <v>22</v>
      </c>
      <c r="P616" t="s">
        <v>501</v>
      </c>
      <c r="Q616" t="s">
        <v>569</v>
      </c>
      <c r="R616" t="s">
        <v>569</v>
      </c>
      <c r="S616" t="s">
        <v>22</v>
      </c>
    </row>
    <row r="617" spans="1:19" x14ac:dyDescent="0.25">
      <c r="A617" s="6">
        <v>45462</v>
      </c>
      <c r="B617" t="s">
        <v>77</v>
      </c>
      <c r="C617" t="s">
        <v>16</v>
      </c>
      <c r="D617" t="s">
        <v>568</v>
      </c>
      <c r="E617" t="s">
        <v>51</v>
      </c>
      <c r="G617" t="s">
        <v>501</v>
      </c>
      <c r="H617" t="s">
        <v>20</v>
      </c>
      <c r="I617" t="s">
        <v>21</v>
      </c>
      <c r="J617">
        <v>1.6</v>
      </c>
      <c r="L617">
        <v>14.2</v>
      </c>
      <c r="M617" t="s">
        <v>22</v>
      </c>
      <c r="P617" t="s">
        <v>501</v>
      </c>
      <c r="Q617" t="s">
        <v>569</v>
      </c>
      <c r="R617" t="s">
        <v>569</v>
      </c>
      <c r="S617" t="s">
        <v>22</v>
      </c>
    </row>
    <row r="618" spans="1:19" x14ac:dyDescent="0.25">
      <c r="A618" s="6">
        <v>45401</v>
      </c>
      <c r="B618" t="s">
        <v>77</v>
      </c>
      <c r="C618" t="s">
        <v>16</v>
      </c>
      <c r="D618" t="s">
        <v>568</v>
      </c>
      <c r="E618" t="s">
        <v>51</v>
      </c>
      <c r="G618" t="s">
        <v>501</v>
      </c>
      <c r="H618" t="s">
        <v>20</v>
      </c>
      <c r="I618" t="s">
        <v>21</v>
      </c>
      <c r="J618">
        <v>0.6</v>
      </c>
      <c r="L618">
        <v>14.2</v>
      </c>
      <c r="M618" t="s">
        <v>22</v>
      </c>
      <c r="P618" t="s">
        <v>501</v>
      </c>
      <c r="Q618" t="s">
        <v>569</v>
      </c>
      <c r="R618" t="s">
        <v>569</v>
      </c>
      <c r="S618" t="s">
        <v>22</v>
      </c>
    </row>
    <row r="619" spans="1:19" x14ac:dyDescent="0.25">
      <c r="A619" s="6">
        <v>45470</v>
      </c>
      <c r="B619" t="s">
        <v>77</v>
      </c>
      <c r="C619" t="s">
        <v>16</v>
      </c>
      <c r="D619" t="s">
        <v>568</v>
      </c>
      <c r="E619" t="s">
        <v>51</v>
      </c>
      <c r="G619" t="s">
        <v>501</v>
      </c>
      <c r="H619" t="s">
        <v>20</v>
      </c>
      <c r="I619" t="s">
        <v>21</v>
      </c>
      <c r="J619">
        <v>0.1</v>
      </c>
      <c r="L619">
        <v>14.2</v>
      </c>
      <c r="M619" t="s">
        <v>22</v>
      </c>
      <c r="P619" t="s">
        <v>501</v>
      </c>
      <c r="Q619" t="s">
        <v>569</v>
      </c>
      <c r="R619" t="s">
        <v>569</v>
      </c>
      <c r="S619" t="s">
        <v>22</v>
      </c>
    </row>
    <row r="620" spans="1:19" x14ac:dyDescent="0.25">
      <c r="A620" s="6">
        <v>45471</v>
      </c>
      <c r="B620" t="s">
        <v>77</v>
      </c>
      <c r="C620" t="s">
        <v>16</v>
      </c>
      <c r="D620" t="s">
        <v>568</v>
      </c>
      <c r="E620" t="s">
        <v>51</v>
      </c>
      <c r="G620" t="s">
        <v>501</v>
      </c>
      <c r="H620" t="s">
        <v>80</v>
      </c>
      <c r="I620" t="s">
        <v>21</v>
      </c>
      <c r="J620">
        <v>2.8</v>
      </c>
      <c r="L620">
        <v>14.2</v>
      </c>
      <c r="M620" t="s">
        <v>22</v>
      </c>
      <c r="P620" t="s">
        <v>501</v>
      </c>
      <c r="Q620" t="s">
        <v>569</v>
      </c>
      <c r="R620" t="s">
        <v>569</v>
      </c>
      <c r="S620" t="s">
        <v>22</v>
      </c>
    </row>
    <row r="621" spans="1:19" x14ac:dyDescent="0.25">
      <c r="A621" s="6">
        <v>45447</v>
      </c>
      <c r="B621" t="s">
        <v>77</v>
      </c>
      <c r="C621" t="s">
        <v>16</v>
      </c>
      <c r="D621" t="s">
        <v>568</v>
      </c>
      <c r="E621" t="s">
        <v>51</v>
      </c>
      <c r="G621" t="s">
        <v>501</v>
      </c>
      <c r="H621" t="s">
        <v>20</v>
      </c>
      <c r="I621" t="s">
        <v>21</v>
      </c>
      <c r="J621">
        <v>0.1</v>
      </c>
      <c r="L621">
        <v>14.2</v>
      </c>
      <c r="M621" t="s">
        <v>22</v>
      </c>
      <c r="P621" t="s">
        <v>501</v>
      </c>
      <c r="Q621" t="s">
        <v>569</v>
      </c>
      <c r="R621" t="s">
        <v>569</v>
      </c>
      <c r="S621" t="s">
        <v>22</v>
      </c>
    </row>
    <row r="622" spans="1:19" x14ac:dyDescent="0.25">
      <c r="A622" s="6">
        <v>45470</v>
      </c>
      <c r="B622" t="s">
        <v>77</v>
      </c>
      <c r="C622" t="s">
        <v>16</v>
      </c>
      <c r="D622" t="s">
        <v>568</v>
      </c>
      <c r="E622" t="s">
        <v>51</v>
      </c>
      <c r="G622" t="s">
        <v>501</v>
      </c>
      <c r="H622" t="s">
        <v>20</v>
      </c>
      <c r="I622" t="s">
        <v>21</v>
      </c>
      <c r="J622">
        <v>0.3</v>
      </c>
      <c r="L622">
        <v>14.2</v>
      </c>
      <c r="M622" t="s">
        <v>22</v>
      </c>
      <c r="P622" t="s">
        <v>501</v>
      </c>
      <c r="Q622" t="s">
        <v>569</v>
      </c>
      <c r="R622" t="s">
        <v>569</v>
      </c>
      <c r="S622" t="s">
        <v>22</v>
      </c>
    </row>
    <row r="623" spans="1:19" x14ac:dyDescent="0.25">
      <c r="A623" s="6">
        <v>45389</v>
      </c>
      <c r="B623" t="s">
        <v>77</v>
      </c>
      <c r="C623" t="s">
        <v>16</v>
      </c>
      <c r="D623" t="s">
        <v>83</v>
      </c>
      <c r="E623" t="s">
        <v>23</v>
      </c>
      <c r="G623" t="s">
        <v>78</v>
      </c>
      <c r="H623" t="s">
        <v>20</v>
      </c>
      <c r="I623" t="s">
        <v>21</v>
      </c>
      <c r="J623">
        <v>1</v>
      </c>
      <c r="L623">
        <v>13.75</v>
      </c>
      <c r="M623" t="s">
        <v>22</v>
      </c>
      <c r="P623" t="s">
        <v>78</v>
      </c>
      <c r="Q623" t="s">
        <v>377</v>
      </c>
      <c r="R623" t="s">
        <v>293</v>
      </c>
      <c r="S623" t="s">
        <v>22</v>
      </c>
    </row>
    <row r="624" spans="1:19" x14ac:dyDescent="0.25">
      <c r="A624" s="6">
        <v>45390</v>
      </c>
      <c r="B624" t="s">
        <v>77</v>
      </c>
      <c r="C624" t="s">
        <v>16</v>
      </c>
      <c r="D624" t="s">
        <v>83</v>
      </c>
      <c r="E624" t="s">
        <v>23</v>
      </c>
      <c r="G624" t="s">
        <v>78</v>
      </c>
      <c r="H624" t="s">
        <v>20</v>
      </c>
      <c r="I624" t="s">
        <v>21</v>
      </c>
      <c r="J624">
        <v>0.5</v>
      </c>
      <c r="L624">
        <v>13.75</v>
      </c>
      <c r="M624" t="s">
        <v>22</v>
      </c>
      <c r="P624" t="s">
        <v>78</v>
      </c>
      <c r="Q624" t="s">
        <v>377</v>
      </c>
      <c r="R624" t="s">
        <v>293</v>
      </c>
      <c r="S624" t="s">
        <v>22</v>
      </c>
    </row>
    <row r="625" spans="1:19" x14ac:dyDescent="0.25">
      <c r="A625" s="6">
        <v>45391</v>
      </c>
      <c r="B625" t="s">
        <v>77</v>
      </c>
      <c r="C625" t="s">
        <v>16</v>
      </c>
      <c r="D625" t="s">
        <v>83</v>
      </c>
      <c r="E625" t="s">
        <v>23</v>
      </c>
      <c r="G625" t="s">
        <v>78</v>
      </c>
      <c r="H625" t="s">
        <v>20</v>
      </c>
      <c r="I625" t="s">
        <v>21</v>
      </c>
      <c r="J625">
        <v>0.7</v>
      </c>
      <c r="L625">
        <v>13.75</v>
      </c>
      <c r="M625" t="s">
        <v>22</v>
      </c>
      <c r="P625" t="s">
        <v>78</v>
      </c>
      <c r="Q625" t="s">
        <v>377</v>
      </c>
      <c r="R625" t="s">
        <v>293</v>
      </c>
      <c r="S625" t="s">
        <v>22</v>
      </c>
    </row>
    <row r="626" spans="1:19" x14ac:dyDescent="0.25">
      <c r="A626" s="6">
        <v>45383</v>
      </c>
      <c r="B626" t="s">
        <v>77</v>
      </c>
      <c r="C626" t="s">
        <v>16</v>
      </c>
      <c r="D626" t="s">
        <v>83</v>
      </c>
      <c r="E626" t="s">
        <v>23</v>
      </c>
      <c r="G626" t="s">
        <v>78</v>
      </c>
      <c r="H626" t="s">
        <v>20</v>
      </c>
      <c r="I626" t="s">
        <v>21</v>
      </c>
      <c r="J626">
        <v>0.3</v>
      </c>
      <c r="L626">
        <v>13.75</v>
      </c>
      <c r="M626" t="s">
        <v>22</v>
      </c>
      <c r="N626" s="6"/>
      <c r="P626" t="s">
        <v>78</v>
      </c>
      <c r="Q626" t="s">
        <v>377</v>
      </c>
      <c r="R626" t="s">
        <v>293</v>
      </c>
      <c r="S626" t="s">
        <v>22</v>
      </c>
    </row>
    <row r="627" spans="1:19" x14ac:dyDescent="0.25">
      <c r="A627" s="6">
        <v>45400</v>
      </c>
      <c r="B627" t="s">
        <v>77</v>
      </c>
      <c r="C627" t="s">
        <v>16</v>
      </c>
      <c r="D627" t="s">
        <v>353</v>
      </c>
      <c r="E627" t="s">
        <v>63</v>
      </c>
      <c r="G627" t="s">
        <v>82</v>
      </c>
      <c r="H627" t="s">
        <v>20</v>
      </c>
      <c r="I627" t="s">
        <v>21</v>
      </c>
      <c r="J627">
        <v>1</v>
      </c>
      <c r="L627">
        <v>13.5</v>
      </c>
      <c r="M627" t="s">
        <v>26</v>
      </c>
      <c r="N627" s="6">
        <v>45475</v>
      </c>
      <c r="O627" t="s">
        <v>107</v>
      </c>
      <c r="P627" t="s">
        <v>82</v>
      </c>
      <c r="Q627" t="s">
        <v>354</v>
      </c>
      <c r="R627" t="s">
        <v>354</v>
      </c>
      <c r="S627" t="s">
        <v>26</v>
      </c>
    </row>
    <row r="628" spans="1:19" x14ac:dyDescent="0.25">
      <c r="A628" s="6">
        <v>45436</v>
      </c>
      <c r="B628" t="s">
        <v>77</v>
      </c>
      <c r="C628" t="s">
        <v>16</v>
      </c>
      <c r="D628" t="s">
        <v>353</v>
      </c>
      <c r="E628" t="s">
        <v>63</v>
      </c>
      <c r="G628" t="s">
        <v>82</v>
      </c>
      <c r="H628" t="s">
        <v>20</v>
      </c>
      <c r="I628" t="s">
        <v>21</v>
      </c>
      <c r="J628">
        <v>0.2</v>
      </c>
      <c r="L628">
        <v>13.5</v>
      </c>
      <c r="M628" t="s">
        <v>26</v>
      </c>
      <c r="N628" s="6">
        <v>45475</v>
      </c>
      <c r="O628" t="s">
        <v>107</v>
      </c>
      <c r="P628" t="s">
        <v>82</v>
      </c>
      <c r="Q628" t="s">
        <v>354</v>
      </c>
      <c r="R628" t="s">
        <v>354</v>
      </c>
      <c r="S628" t="s">
        <v>26</v>
      </c>
    </row>
    <row r="629" spans="1:19" x14ac:dyDescent="0.25">
      <c r="A629" s="6">
        <v>45413</v>
      </c>
      <c r="B629" t="s">
        <v>77</v>
      </c>
      <c r="C629" t="s">
        <v>16</v>
      </c>
      <c r="D629" t="s">
        <v>353</v>
      </c>
      <c r="E629" t="s">
        <v>63</v>
      </c>
      <c r="G629" t="s">
        <v>82</v>
      </c>
      <c r="H629" t="s">
        <v>20</v>
      </c>
      <c r="I629" t="s">
        <v>21</v>
      </c>
      <c r="J629">
        <v>0.4</v>
      </c>
      <c r="L629">
        <v>13.5</v>
      </c>
      <c r="M629" t="s">
        <v>26</v>
      </c>
      <c r="N629" s="6">
        <v>45475</v>
      </c>
      <c r="O629" t="s">
        <v>107</v>
      </c>
      <c r="P629" t="s">
        <v>82</v>
      </c>
      <c r="Q629" t="s">
        <v>354</v>
      </c>
      <c r="R629" t="s">
        <v>354</v>
      </c>
      <c r="S629" t="s">
        <v>26</v>
      </c>
    </row>
    <row r="630" spans="1:19" x14ac:dyDescent="0.25">
      <c r="A630" s="6">
        <v>45473</v>
      </c>
      <c r="B630" t="s">
        <v>77</v>
      </c>
      <c r="C630" t="s">
        <v>16</v>
      </c>
      <c r="D630" t="s">
        <v>353</v>
      </c>
      <c r="E630" t="s">
        <v>63</v>
      </c>
      <c r="G630" t="s">
        <v>82</v>
      </c>
      <c r="H630" t="s">
        <v>20</v>
      </c>
      <c r="I630" t="s">
        <v>21</v>
      </c>
      <c r="J630">
        <v>0.7</v>
      </c>
      <c r="L630">
        <v>13.5</v>
      </c>
      <c r="M630" t="s">
        <v>26</v>
      </c>
      <c r="N630" s="6">
        <v>45475</v>
      </c>
      <c r="O630" t="s">
        <v>107</v>
      </c>
      <c r="P630" t="s">
        <v>82</v>
      </c>
      <c r="Q630" t="s">
        <v>354</v>
      </c>
      <c r="R630" t="s">
        <v>354</v>
      </c>
      <c r="S630" t="s">
        <v>26</v>
      </c>
    </row>
    <row r="631" spans="1:19" x14ac:dyDescent="0.25">
      <c r="A631" s="6">
        <v>45435</v>
      </c>
      <c r="B631" t="s">
        <v>77</v>
      </c>
      <c r="C631" t="s">
        <v>16</v>
      </c>
      <c r="D631" t="s">
        <v>353</v>
      </c>
      <c r="E631" t="s">
        <v>63</v>
      </c>
      <c r="G631" t="s">
        <v>82</v>
      </c>
      <c r="H631" t="s">
        <v>20</v>
      </c>
      <c r="I631" t="s">
        <v>21</v>
      </c>
      <c r="J631">
        <v>1.9</v>
      </c>
      <c r="L631">
        <v>13.5</v>
      </c>
      <c r="M631" t="s">
        <v>26</v>
      </c>
      <c r="N631" s="6">
        <v>45475</v>
      </c>
      <c r="O631" t="s">
        <v>107</v>
      </c>
      <c r="P631" t="s">
        <v>82</v>
      </c>
      <c r="Q631" t="s">
        <v>354</v>
      </c>
      <c r="R631" t="s">
        <v>354</v>
      </c>
      <c r="S631" t="s">
        <v>26</v>
      </c>
    </row>
    <row r="632" spans="1:19" x14ac:dyDescent="0.25">
      <c r="A632" s="6">
        <v>45434</v>
      </c>
      <c r="B632" t="s">
        <v>77</v>
      </c>
      <c r="C632" t="s">
        <v>16</v>
      </c>
      <c r="D632" t="s">
        <v>353</v>
      </c>
      <c r="E632" t="s">
        <v>63</v>
      </c>
      <c r="G632" t="s">
        <v>82</v>
      </c>
      <c r="H632" t="s">
        <v>20</v>
      </c>
      <c r="I632" t="s">
        <v>21</v>
      </c>
      <c r="J632">
        <v>0.5</v>
      </c>
      <c r="L632">
        <v>13.5</v>
      </c>
      <c r="M632" t="s">
        <v>26</v>
      </c>
      <c r="N632" s="6">
        <v>45475</v>
      </c>
      <c r="O632" t="s">
        <v>107</v>
      </c>
      <c r="P632" t="s">
        <v>82</v>
      </c>
      <c r="Q632" t="s">
        <v>354</v>
      </c>
      <c r="R632" t="s">
        <v>354</v>
      </c>
      <c r="S632" t="s">
        <v>26</v>
      </c>
    </row>
    <row r="633" spans="1:19" x14ac:dyDescent="0.25">
      <c r="A633" s="6">
        <v>45414</v>
      </c>
      <c r="B633" t="s">
        <v>77</v>
      </c>
      <c r="C633" t="s">
        <v>16</v>
      </c>
      <c r="D633" t="s">
        <v>353</v>
      </c>
      <c r="E633" t="s">
        <v>63</v>
      </c>
      <c r="G633" t="s">
        <v>82</v>
      </c>
      <c r="H633" t="s">
        <v>20</v>
      </c>
      <c r="I633" t="s">
        <v>21</v>
      </c>
      <c r="J633">
        <v>0.4</v>
      </c>
      <c r="L633">
        <v>13.5</v>
      </c>
      <c r="M633" t="s">
        <v>26</v>
      </c>
      <c r="N633" s="6">
        <v>45475</v>
      </c>
      <c r="O633" t="s">
        <v>107</v>
      </c>
      <c r="P633" t="s">
        <v>82</v>
      </c>
      <c r="Q633" t="s">
        <v>354</v>
      </c>
      <c r="R633" t="s">
        <v>354</v>
      </c>
      <c r="S633" t="s">
        <v>26</v>
      </c>
    </row>
    <row r="634" spans="1:19" x14ac:dyDescent="0.25">
      <c r="A634" s="6">
        <v>45433</v>
      </c>
      <c r="B634" t="s">
        <v>77</v>
      </c>
      <c r="C634" t="s">
        <v>16</v>
      </c>
      <c r="D634" t="s">
        <v>353</v>
      </c>
      <c r="E634" t="s">
        <v>63</v>
      </c>
      <c r="G634" t="s">
        <v>82</v>
      </c>
      <c r="H634" t="s">
        <v>20</v>
      </c>
      <c r="I634" t="s">
        <v>21</v>
      </c>
      <c r="J634">
        <v>0.8</v>
      </c>
      <c r="L634">
        <v>13.5</v>
      </c>
      <c r="M634" t="s">
        <v>26</v>
      </c>
      <c r="N634" s="6">
        <v>45475</v>
      </c>
      <c r="O634" t="s">
        <v>107</v>
      </c>
      <c r="P634" t="s">
        <v>82</v>
      </c>
      <c r="Q634" t="s">
        <v>354</v>
      </c>
      <c r="R634" t="s">
        <v>354</v>
      </c>
      <c r="S634" t="s">
        <v>26</v>
      </c>
    </row>
    <row r="635" spans="1:19" x14ac:dyDescent="0.25">
      <c r="A635" s="6">
        <v>45416</v>
      </c>
      <c r="B635" t="s">
        <v>77</v>
      </c>
      <c r="C635" t="s">
        <v>16</v>
      </c>
      <c r="D635" t="s">
        <v>353</v>
      </c>
      <c r="E635" t="s">
        <v>63</v>
      </c>
      <c r="G635" t="s">
        <v>82</v>
      </c>
      <c r="H635" t="s">
        <v>20</v>
      </c>
      <c r="I635" t="s">
        <v>21</v>
      </c>
      <c r="J635">
        <v>2.2000000000000002</v>
      </c>
      <c r="L635">
        <v>13.5</v>
      </c>
      <c r="M635" t="s">
        <v>26</v>
      </c>
      <c r="N635" s="6">
        <v>45475</v>
      </c>
      <c r="O635" t="s">
        <v>107</v>
      </c>
      <c r="P635" t="s">
        <v>82</v>
      </c>
      <c r="Q635" t="s">
        <v>354</v>
      </c>
      <c r="R635" t="s">
        <v>354</v>
      </c>
      <c r="S635" t="s">
        <v>26</v>
      </c>
    </row>
    <row r="636" spans="1:19" x14ac:dyDescent="0.25">
      <c r="A636" s="6">
        <v>45428</v>
      </c>
      <c r="B636" t="s">
        <v>77</v>
      </c>
      <c r="C636" t="s">
        <v>16</v>
      </c>
      <c r="D636" t="s">
        <v>353</v>
      </c>
      <c r="E636" t="s">
        <v>63</v>
      </c>
      <c r="G636" t="s">
        <v>82</v>
      </c>
      <c r="H636" t="s">
        <v>20</v>
      </c>
      <c r="I636" t="s">
        <v>21</v>
      </c>
      <c r="J636">
        <v>0.4</v>
      </c>
      <c r="L636">
        <v>13.5</v>
      </c>
      <c r="M636" t="s">
        <v>26</v>
      </c>
      <c r="N636" s="6">
        <v>45475</v>
      </c>
      <c r="O636" t="s">
        <v>107</v>
      </c>
      <c r="P636" t="s">
        <v>82</v>
      </c>
      <c r="Q636" t="s">
        <v>354</v>
      </c>
      <c r="R636" t="s">
        <v>354</v>
      </c>
      <c r="S636" t="s">
        <v>26</v>
      </c>
    </row>
    <row r="637" spans="1:19" x14ac:dyDescent="0.25">
      <c r="A637" s="6">
        <v>45422</v>
      </c>
      <c r="B637" t="s">
        <v>77</v>
      </c>
      <c r="C637" t="s">
        <v>16</v>
      </c>
      <c r="D637" t="s">
        <v>353</v>
      </c>
      <c r="E637" t="s">
        <v>63</v>
      </c>
      <c r="G637" t="s">
        <v>82</v>
      </c>
      <c r="H637" t="s">
        <v>20</v>
      </c>
      <c r="I637" t="s">
        <v>21</v>
      </c>
      <c r="J637">
        <v>0.6</v>
      </c>
      <c r="L637">
        <v>13.5</v>
      </c>
      <c r="M637" t="s">
        <v>26</v>
      </c>
      <c r="N637" s="6">
        <v>45475</v>
      </c>
      <c r="O637" t="s">
        <v>107</v>
      </c>
      <c r="P637" t="s">
        <v>82</v>
      </c>
      <c r="Q637" t="s">
        <v>354</v>
      </c>
      <c r="R637" t="s">
        <v>354</v>
      </c>
      <c r="S637" t="s">
        <v>26</v>
      </c>
    </row>
    <row r="638" spans="1:19" x14ac:dyDescent="0.25">
      <c r="A638" s="6">
        <v>45427</v>
      </c>
      <c r="B638" t="s">
        <v>77</v>
      </c>
      <c r="C638" t="s">
        <v>16</v>
      </c>
      <c r="D638" t="s">
        <v>353</v>
      </c>
      <c r="E638" t="s">
        <v>63</v>
      </c>
      <c r="G638" t="s">
        <v>82</v>
      </c>
      <c r="H638" t="s">
        <v>20</v>
      </c>
      <c r="I638" t="s">
        <v>21</v>
      </c>
      <c r="J638">
        <v>1.7</v>
      </c>
      <c r="L638">
        <v>13.5</v>
      </c>
      <c r="M638" t="s">
        <v>26</v>
      </c>
      <c r="N638" s="6">
        <v>45475</v>
      </c>
      <c r="O638" t="s">
        <v>107</v>
      </c>
      <c r="P638" t="s">
        <v>82</v>
      </c>
      <c r="Q638" t="s">
        <v>354</v>
      </c>
      <c r="R638" t="s">
        <v>354</v>
      </c>
      <c r="S638" t="s">
        <v>26</v>
      </c>
    </row>
    <row r="639" spans="1:19" x14ac:dyDescent="0.25">
      <c r="A639" s="6">
        <v>45432</v>
      </c>
      <c r="B639" t="s">
        <v>77</v>
      </c>
      <c r="C639" t="s">
        <v>16</v>
      </c>
      <c r="D639" t="s">
        <v>252</v>
      </c>
      <c r="E639" t="s">
        <v>51</v>
      </c>
      <c r="G639" t="s">
        <v>82</v>
      </c>
      <c r="H639" t="s">
        <v>20</v>
      </c>
      <c r="I639" t="s">
        <v>21</v>
      </c>
      <c r="J639">
        <v>1</v>
      </c>
      <c r="L639">
        <v>12.7</v>
      </c>
      <c r="M639" t="s">
        <v>22</v>
      </c>
      <c r="N639" s="6"/>
      <c r="P639" t="s">
        <v>82</v>
      </c>
      <c r="Q639" t="s">
        <v>253</v>
      </c>
      <c r="R639" t="s">
        <v>253</v>
      </c>
      <c r="S639" t="s">
        <v>22</v>
      </c>
    </row>
    <row r="640" spans="1:19" x14ac:dyDescent="0.25">
      <c r="A640" s="6">
        <v>45429</v>
      </c>
      <c r="B640" t="s">
        <v>77</v>
      </c>
      <c r="C640" t="s">
        <v>16</v>
      </c>
      <c r="D640" t="s">
        <v>252</v>
      </c>
      <c r="E640" t="s">
        <v>51</v>
      </c>
      <c r="G640" t="s">
        <v>82</v>
      </c>
      <c r="H640" t="s">
        <v>20</v>
      </c>
      <c r="I640" t="s">
        <v>21</v>
      </c>
      <c r="J640">
        <v>0.8</v>
      </c>
      <c r="L640">
        <v>12.7</v>
      </c>
      <c r="M640" t="s">
        <v>22</v>
      </c>
      <c r="N640" s="6"/>
      <c r="P640" t="s">
        <v>82</v>
      </c>
      <c r="Q640" t="s">
        <v>253</v>
      </c>
      <c r="R640" t="s">
        <v>253</v>
      </c>
      <c r="S640" t="s">
        <v>22</v>
      </c>
    </row>
    <row r="641" spans="1:19" x14ac:dyDescent="0.25">
      <c r="A641" s="6">
        <v>45400</v>
      </c>
      <c r="B641" t="s">
        <v>77</v>
      </c>
      <c r="C641" t="s">
        <v>16</v>
      </c>
      <c r="D641" t="s">
        <v>252</v>
      </c>
      <c r="E641" t="s">
        <v>51</v>
      </c>
      <c r="G641" t="s">
        <v>82</v>
      </c>
      <c r="H641" t="s">
        <v>20</v>
      </c>
      <c r="I641" t="s">
        <v>21</v>
      </c>
      <c r="J641">
        <v>1.7</v>
      </c>
      <c r="L641">
        <v>12.7</v>
      </c>
      <c r="M641" t="s">
        <v>22</v>
      </c>
      <c r="N641" s="6"/>
      <c r="P641" t="s">
        <v>82</v>
      </c>
      <c r="Q641" t="s">
        <v>253</v>
      </c>
      <c r="R641" t="s">
        <v>253</v>
      </c>
      <c r="S641" t="s">
        <v>22</v>
      </c>
    </row>
    <row r="642" spans="1:19" x14ac:dyDescent="0.25">
      <c r="A642" s="6">
        <v>45455</v>
      </c>
      <c r="B642" t="s">
        <v>77</v>
      </c>
      <c r="C642" t="s">
        <v>16</v>
      </c>
      <c r="D642" t="s">
        <v>252</v>
      </c>
      <c r="E642" t="s">
        <v>51</v>
      </c>
      <c r="G642" t="s">
        <v>82</v>
      </c>
      <c r="H642" t="s">
        <v>20</v>
      </c>
      <c r="I642" t="s">
        <v>21</v>
      </c>
      <c r="J642">
        <v>1.1000000000000001</v>
      </c>
      <c r="L642">
        <v>12.7</v>
      </c>
      <c r="M642" t="s">
        <v>22</v>
      </c>
      <c r="N642" s="6"/>
      <c r="P642" t="s">
        <v>82</v>
      </c>
      <c r="Q642" t="s">
        <v>253</v>
      </c>
      <c r="R642" t="s">
        <v>253</v>
      </c>
      <c r="S642" t="s">
        <v>22</v>
      </c>
    </row>
    <row r="643" spans="1:19" x14ac:dyDescent="0.25">
      <c r="A643" s="6">
        <v>45418</v>
      </c>
      <c r="B643" t="s">
        <v>77</v>
      </c>
      <c r="C643" t="s">
        <v>16</v>
      </c>
      <c r="D643" t="s">
        <v>252</v>
      </c>
      <c r="E643" t="s">
        <v>51</v>
      </c>
      <c r="G643" t="s">
        <v>82</v>
      </c>
      <c r="H643" t="s">
        <v>20</v>
      </c>
      <c r="I643" t="s">
        <v>21</v>
      </c>
      <c r="J643">
        <v>0.3</v>
      </c>
      <c r="L643">
        <v>12.7</v>
      </c>
      <c r="M643" t="s">
        <v>22</v>
      </c>
      <c r="N643" s="6"/>
      <c r="P643" t="s">
        <v>82</v>
      </c>
      <c r="Q643" t="s">
        <v>253</v>
      </c>
      <c r="R643" t="s">
        <v>253</v>
      </c>
      <c r="S643" t="s">
        <v>22</v>
      </c>
    </row>
    <row r="644" spans="1:19" x14ac:dyDescent="0.25">
      <c r="A644" s="6">
        <v>45453</v>
      </c>
      <c r="B644" t="s">
        <v>77</v>
      </c>
      <c r="C644" t="s">
        <v>16</v>
      </c>
      <c r="D644" t="s">
        <v>252</v>
      </c>
      <c r="E644" t="s">
        <v>51</v>
      </c>
      <c r="G644" t="s">
        <v>82</v>
      </c>
      <c r="H644" t="s">
        <v>20</v>
      </c>
      <c r="I644" t="s">
        <v>21</v>
      </c>
      <c r="J644">
        <v>0.4</v>
      </c>
      <c r="L644">
        <v>12.7</v>
      </c>
      <c r="M644" t="s">
        <v>22</v>
      </c>
      <c r="N644" s="6"/>
      <c r="P644" t="s">
        <v>82</v>
      </c>
      <c r="Q644" t="s">
        <v>253</v>
      </c>
      <c r="R644" t="s">
        <v>253</v>
      </c>
      <c r="S644" t="s">
        <v>22</v>
      </c>
    </row>
    <row r="645" spans="1:19" x14ac:dyDescent="0.25">
      <c r="A645" s="6">
        <v>45456</v>
      </c>
      <c r="B645" t="s">
        <v>77</v>
      </c>
      <c r="C645" t="s">
        <v>16</v>
      </c>
      <c r="D645" t="s">
        <v>252</v>
      </c>
      <c r="E645" t="s">
        <v>51</v>
      </c>
      <c r="G645" t="s">
        <v>82</v>
      </c>
      <c r="H645" t="s">
        <v>20</v>
      </c>
      <c r="I645" t="s">
        <v>21</v>
      </c>
      <c r="J645">
        <v>1.2</v>
      </c>
      <c r="L645">
        <v>12.7</v>
      </c>
      <c r="M645" t="s">
        <v>22</v>
      </c>
      <c r="N645" s="6"/>
      <c r="P645" t="s">
        <v>82</v>
      </c>
      <c r="Q645" t="s">
        <v>253</v>
      </c>
      <c r="R645" t="s">
        <v>253</v>
      </c>
      <c r="S645" t="s">
        <v>22</v>
      </c>
    </row>
    <row r="646" spans="1:19" x14ac:dyDescent="0.25">
      <c r="A646" s="6">
        <v>45433</v>
      </c>
      <c r="B646" t="s">
        <v>77</v>
      </c>
      <c r="C646" t="s">
        <v>16</v>
      </c>
      <c r="D646" t="s">
        <v>252</v>
      </c>
      <c r="E646" t="s">
        <v>51</v>
      </c>
      <c r="G646" t="s">
        <v>82</v>
      </c>
      <c r="H646" t="s">
        <v>20</v>
      </c>
      <c r="I646" t="s">
        <v>21</v>
      </c>
      <c r="J646">
        <v>0.7</v>
      </c>
      <c r="L646">
        <v>12.7</v>
      </c>
      <c r="M646" t="s">
        <v>22</v>
      </c>
      <c r="P646" t="s">
        <v>82</v>
      </c>
      <c r="Q646" t="s">
        <v>253</v>
      </c>
      <c r="R646" t="s">
        <v>253</v>
      </c>
      <c r="S646" t="s">
        <v>22</v>
      </c>
    </row>
    <row r="647" spans="1:19" x14ac:dyDescent="0.25">
      <c r="A647" s="6">
        <v>45445</v>
      </c>
      <c r="B647" t="s">
        <v>77</v>
      </c>
      <c r="C647" t="s">
        <v>16</v>
      </c>
      <c r="D647" t="s">
        <v>252</v>
      </c>
      <c r="E647" t="s">
        <v>51</v>
      </c>
      <c r="G647" t="s">
        <v>82</v>
      </c>
      <c r="H647" t="s">
        <v>20</v>
      </c>
      <c r="I647" t="s">
        <v>21</v>
      </c>
      <c r="J647">
        <v>1.3</v>
      </c>
      <c r="L647">
        <v>12.7</v>
      </c>
      <c r="M647" t="s">
        <v>22</v>
      </c>
      <c r="P647" t="s">
        <v>82</v>
      </c>
      <c r="Q647" t="s">
        <v>253</v>
      </c>
      <c r="R647" t="s">
        <v>253</v>
      </c>
      <c r="S647" t="s">
        <v>22</v>
      </c>
    </row>
    <row r="648" spans="1:19" x14ac:dyDescent="0.25">
      <c r="A648" s="6">
        <v>45401</v>
      </c>
      <c r="B648" t="s">
        <v>77</v>
      </c>
      <c r="C648" t="s">
        <v>16</v>
      </c>
      <c r="D648" t="s">
        <v>252</v>
      </c>
      <c r="E648" t="s">
        <v>51</v>
      </c>
      <c r="G648" t="s">
        <v>82</v>
      </c>
      <c r="H648" t="s">
        <v>20</v>
      </c>
      <c r="I648" t="s">
        <v>21</v>
      </c>
      <c r="J648">
        <v>1.2</v>
      </c>
      <c r="L648">
        <v>12.7</v>
      </c>
      <c r="M648" t="s">
        <v>22</v>
      </c>
      <c r="P648" t="s">
        <v>82</v>
      </c>
      <c r="Q648" t="s">
        <v>253</v>
      </c>
      <c r="R648" t="s">
        <v>253</v>
      </c>
      <c r="S648" t="s">
        <v>22</v>
      </c>
    </row>
    <row r="649" spans="1:19" x14ac:dyDescent="0.25">
      <c r="A649" s="6">
        <v>45404</v>
      </c>
      <c r="B649" t="s">
        <v>77</v>
      </c>
      <c r="C649" t="s">
        <v>16</v>
      </c>
      <c r="D649" t="s">
        <v>252</v>
      </c>
      <c r="E649" t="s">
        <v>51</v>
      </c>
      <c r="G649" t="s">
        <v>82</v>
      </c>
      <c r="H649" t="s">
        <v>20</v>
      </c>
      <c r="I649" t="s">
        <v>21</v>
      </c>
      <c r="J649">
        <v>0.6</v>
      </c>
      <c r="L649">
        <v>12.7</v>
      </c>
      <c r="M649" t="s">
        <v>22</v>
      </c>
      <c r="P649" t="s">
        <v>82</v>
      </c>
      <c r="Q649" t="s">
        <v>253</v>
      </c>
      <c r="R649" t="s">
        <v>253</v>
      </c>
      <c r="S649" t="s">
        <v>22</v>
      </c>
    </row>
    <row r="650" spans="1:19" x14ac:dyDescent="0.25">
      <c r="A650" s="6">
        <v>45462</v>
      </c>
      <c r="B650" t="s">
        <v>77</v>
      </c>
      <c r="C650" t="s">
        <v>16</v>
      </c>
      <c r="D650" t="s">
        <v>252</v>
      </c>
      <c r="E650" t="s">
        <v>51</v>
      </c>
      <c r="G650" t="s">
        <v>82</v>
      </c>
      <c r="H650" t="s">
        <v>20</v>
      </c>
      <c r="I650" t="s">
        <v>21</v>
      </c>
      <c r="J650">
        <v>0.4</v>
      </c>
      <c r="L650">
        <v>12.7</v>
      </c>
      <c r="M650" t="s">
        <v>22</v>
      </c>
      <c r="P650" t="s">
        <v>82</v>
      </c>
      <c r="Q650" t="s">
        <v>253</v>
      </c>
      <c r="R650" t="s">
        <v>253</v>
      </c>
      <c r="S650" t="s">
        <v>22</v>
      </c>
    </row>
    <row r="651" spans="1:19" x14ac:dyDescent="0.25">
      <c r="A651" s="6">
        <v>45412</v>
      </c>
      <c r="B651" t="s">
        <v>77</v>
      </c>
      <c r="C651" t="s">
        <v>16</v>
      </c>
      <c r="D651" t="s">
        <v>252</v>
      </c>
      <c r="E651" t="s">
        <v>51</v>
      </c>
      <c r="G651" t="s">
        <v>82</v>
      </c>
      <c r="H651" t="s">
        <v>20</v>
      </c>
      <c r="I651" t="s">
        <v>21</v>
      </c>
      <c r="J651">
        <v>0.5</v>
      </c>
      <c r="L651">
        <v>12.7</v>
      </c>
      <c r="M651" t="s">
        <v>22</v>
      </c>
      <c r="P651" t="s">
        <v>82</v>
      </c>
      <c r="Q651" t="s">
        <v>253</v>
      </c>
      <c r="R651" t="s">
        <v>253</v>
      </c>
      <c r="S651" t="s">
        <v>22</v>
      </c>
    </row>
    <row r="652" spans="1:19" x14ac:dyDescent="0.25">
      <c r="A652" s="6">
        <v>45441</v>
      </c>
      <c r="B652" t="s">
        <v>77</v>
      </c>
      <c r="C652" t="s">
        <v>16</v>
      </c>
      <c r="D652" t="s">
        <v>336</v>
      </c>
      <c r="E652" t="s">
        <v>63</v>
      </c>
      <c r="G652" t="s">
        <v>82</v>
      </c>
      <c r="H652" t="s">
        <v>20</v>
      </c>
      <c r="I652" t="s">
        <v>21</v>
      </c>
      <c r="J652">
        <v>0.4</v>
      </c>
      <c r="L652">
        <v>12.6</v>
      </c>
      <c r="M652" t="s">
        <v>22</v>
      </c>
      <c r="P652" t="s">
        <v>82</v>
      </c>
      <c r="Q652" t="s">
        <v>337</v>
      </c>
      <c r="R652" t="s">
        <v>337</v>
      </c>
      <c r="S652" t="s">
        <v>22</v>
      </c>
    </row>
    <row r="653" spans="1:19" x14ac:dyDescent="0.25">
      <c r="A653" s="6">
        <v>45453</v>
      </c>
      <c r="B653" t="s">
        <v>77</v>
      </c>
      <c r="C653" t="s">
        <v>16</v>
      </c>
      <c r="D653" t="s">
        <v>336</v>
      </c>
      <c r="E653" t="s">
        <v>63</v>
      </c>
      <c r="G653" t="s">
        <v>82</v>
      </c>
      <c r="H653" t="s">
        <v>20</v>
      </c>
      <c r="I653" t="s">
        <v>21</v>
      </c>
      <c r="J653">
        <v>0.3</v>
      </c>
      <c r="L653">
        <v>12.6</v>
      </c>
      <c r="M653" t="s">
        <v>22</v>
      </c>
      <c r="P653" t="s">
        <v>82</v>
      </c>
      <c r="Q653" t="s">
        <v>337</v>
      </c>
      <c r="R653" t="s">
        <v>337</v>
      </c>
      <c r="S653" t="s">
        <v>22</v>
      </c>
    </row>
    <row r="654" spans="1:19" x14ac:dyDescent="0.25">
      <c r="A654" s="6">
        <v>45457</v>
      </c>
      <c r="B654" t="s">
        <v>77</v>
      </c>
      <c r="C654" t="s">
        <v>16</v>
      </c>
      <c r="D654" t="s">
        <v>336</v>
      </c>
      <c r="E654" t="s">
        <v>63</v>
      </c>
      <c r="G654" t="s">
        <v>82</v>
      </c>
      <c r="H654" t="s">
        <v>20</v>
      </c>
      <c r="I654" t="s">
        <v>21</v>
      </c>
      <c r="J654">
        <v>0.4</v>
      </c>
      <c r="L654">
        <v>12.6</v>
      </c>
      <c r="M654" t="s">
        <v>22</v>
      </c>
      <c r="P654" t="s">
        <v>82</v>
      </c>
      <c r="Q654" t="s">
        <v>337</v>
      </c>
      <c r="R654" t="s">
        <v>337</v>
      </c>
      <c r="S654" t="s">
        <v>22</v>
      </c>
    </row>
    <row r="655" spans="1:19" x14ac:dyDescent="0.25">
      <c r="A655" s="6">
        <v>45421</v>
      </c>
      <c r="B655" t="s">
        <v>77</v>
      </c>
      <c r="C655" t="s">
        <v>16</v>
      </c>
      <c r="D655" t="s">
        <v>336</v>
      </c>
      <c r="E655" t="s">
        <v>63</v>
      </c>
      <c r="G655" t="s">
        <v>82</v>
      </c>
      <c r="H655" t="s">
        <v>20</v>
      </c>
      <c r="I655" t="s">
        <v>21</v>
      </c>
      <c r="J655">
        <v>0.7</v>
      </c>
      <c r="L655">
        <v>12.6</v>
      </c>
      <c r="M655" t="s">
        <v>22</v>
      </c>
      <c r="P655" t="s">
        <v>82</v>
      </c>
      <c r="Q655" t="s">
        <v>337</v>
      </c>
      <c r="R655" t="s">
        <v>337</v>
      </c>
      <c r="S655" t="s">
        <v>22</v>
      </c>
    </row>
    <row r="656" spans="1:19" x14ac:dyDescent="0.25">
      <c r="A656" s="6">
        <v>45443</v>
      </c>
      <c r="B656" t="s">
        <v>77</v>
      </c>
      <c r="C656" t="s">
        <v>16</v>
      </c>
      <c r="D656" t="s">
        <v>336</v>
      </c>
      <c r="E656" t="s">
        <v>63</v>
      </c>
      <c r="G656" t="s">
        <v>82</v>
      </c>
      <c r="H656" t="s">
        <v>20</v>
      </c>
      <c r="I656" t="s">
        <v>21</v>
      </c>
      <c r="J656">
        <v>0.5</v>
      </c>
      <c r="L656">
        <v>12.6</v>
      </c>
      <c r="M656" t="s">
        <v>22</v>
      </c>
      <c r="P656" t="s">
        <v>82</v>
      </c>
      <c r="Q656" t="s">
        <v>337</v>
      </c>
      <c r="R656" t="s">
        <v>337</v>
      </c>
      <c r="S656" t="s">
        <v>22</v>
      </c>
    </row>
    <row r="657" spans="1:19" x14ac:dyDescent="0.25">
      <c r="A657" s="6">
        <v>45445</v>
      </c>
      <c r="B657" t="s">
        <v>77</v>
      </c>
      <c r="C657" t="s">
        <v>16</v>
      </c>
      <c r="D657" t="s">
        <v>336</v>
      </c>
      <c r="E657" t="s">
        <v>63</v>
      </c>
      <c r="G657" t="s">
        <v>82</v>
      </c>
      <c r="H657" t="s">
        <v>20</v>
      </c>
      <c r="I657" t="s">
        <v>21</v>
      </c>
      <c r="J657">
        <v>0.6</v>
      </c>
      <c r="L657">
        <v>12.6</v>
      </c>
      <c r="M657" t="s">
        <v>22</v>
      </c>
      <c r="P657" t="s">
        <v>82</v>
      </c>
      <c r="Q657" t="s">
        <v>337</v>
      </c>
      <c r="R657" t="s">
        <v>337</v>
      </c>
      <c r="S657" t="s">
        <v>22</v>
      </c>
    </row>
    <row r="658" spans="1:19" x14ac:dyDescent="0.25">
      <c r="A658" s="6">
        <v>45413</v>
      </c>
      <c r="B658" t="s">
        <v>77</v>
      </c>
      <c r="C658" t="s">
        <v>16</v>
      </c>
      <c r="D658" t="s">
        <v>336</v>
      </c>
      <c r="E658" t="s">
        <v>63</v>
      </c>
      <c r="G658" t="s">
        <v>82</v>
      </c>
      <c r="H658" t="s">
        <v>20</v>
      </c>
      <c r="I658" t="s">
        <v>21</v>
      </c>
      <c r="J658">
        <v>0.5</v>
      </c>
      <c r="L658">
        <v>12.6</v>
      </c>
      <c r="M658" t="s">
        <v>22</v>
      </c>
      <c r="P658" t="s">
        <v>82</v>
      </c>
      <c r="Q658" t="s">
        <v>337</v>
      </c>
      <c r="R658" t="s">
        <v>337</v>
      </c>
      <c r="S658" t="s">
        <v>22</v>
      </c>
    </row>
    <row r="659" spans="1:19" x14ac:dyDescent="0.25">
      <c r="A659" s="6">
        <v>45401</v>
      </c>
      <c r="B659" t="s">
        <v>77</v>
      </c>
      <c r="C659" t="s">
        <v>16</v>
      </c>
      <c r="D659" t="s">
        <v>336</v>
      </c>
      <c r="E659" t="s">
        <v>63</v>
      </c>
      <c r="G659" t="s">
        <v>82</v>
      </c>
      <c r="H659" t="s">
        <v>20</v>
      </c>
      <c r="I659" t="s">
        <v>21</v>
      </c>
      <c r="J659">
        <v>0.8</v>
      </c>
      <c r="L659">
        <v>12.6</v>
      </c>
      <c r="M659" t="s">
        <v>22</v>
      </c>
      <c r="P659" t="s">
        <v>82</v>
      </c>
      <c r="Q659" t="s">
        <v>337</v>
      </c>
      <c r="R659" t="s">
        <v>337</v>
      </c>
      <c r="S659" t="s">
        <v>22</v>
      </c>
    </row>
    <row r="660" spans="1:19" x14ac:dyDescent="0.25">
      <c r="A660" s="6">
        <v>45455</v>
      </c>
      <c r="B660" t="s">
        <v>77</v>
      </c>
      <c r="C660" t="s">
        <v>16</v>
      </c>
      <c r="D660" t="s">
        <v>336</v>
      </c>
      <c r="E660" t="s">
        <v>63</v>
      </c>
      <c r="G660" t="s">
        <v>82</v>
      </c>
      <c r="H660" t="s">
        <v>20</v>
      </c>
      <c r="I660" t="s">
        <v>21</v>
      </c>
      <c r="J660">
        <v>2.2000000000000002</v>
      </c>
      <c r="L660">
        <v>12.6</v>
      </c>
      <c r="M660" t="s">
        <v>22</v>
      </c>
      <c r="P660" t="s">
        <v>82</v>
      </c>
      <c r="Q660" t="s">
        <v>337</v>
      </c>
      <c r="R660" t="s">
        <v>337</v>
      </c>
      <c r="S660" t="s">
        <v>22</v>
      </c>
    </row>
    <row r="661" spans="1:19" x14ac:dyDescent="0.25">
      <c r="A661" s="6">
        <v>45434</v>
      </c>
      <c r="B661" t="s">
        <v>77</v>
      </c>
      <c r="C661" t="s">
        <v>16</v>
      </c>
      <c r="D661" t="s">
        <v>336</v>
      </c>
      <c r="E661" t="s">
        <v>63</v>
      </c>
      <c r="G661" t="s">
        <v>82</v>
      </c>
      <c r="H661" t="s">
        <v>20</v>
      </c>
      <c r="I661" t="s">
        <v>21</v>
      </c>
      <c r="J661">
        <v>1.5</v>
      </c>
      <c r="L661">
        <v>12.6</v>
      </c>
      <c r="M661" t="s">
        <v>22</v>
      </c>
      <c r="N661" s="6"/>
      <c r="P661" t="s">
        <v>82</v>
      </c>
      <c r="Q661" t="s">
        <v>337</v>
      </c>
      <c r="R661" t="s">
        <v>337</v>
      </c>
      <c r="S661" t="s">
        <v>22</v>
      </c>
    </row>
    <row r="662" spans="1:19" x14ac:dyDescent="0.25">
      <c r="A662" s="6">
        <v>45418</v>
      </c>
      <c r="B662" t="s">
        <v>77</v>
      </c>
      <c r="C662" t="s">
        <v>16</v>
      </c>
      <c r="D662" t="s">
        <v>336</v>
      </c>
      <c r="E662" t="s">
        <v>63</v>
      </c>
      <c r="G662" t="s">
        <v>82</v>
      </c>
      <c r="H662" t="s">
        <v>20</v>
      </c>
      <c r="I662" t="s">
        <v>21</v>
      </c>
      <c r="J662">
        <v>0.4</v>
      </c>
      <c r="L662">
        <v>12.6</v>
      </c>
      <c r="M662" t="s">
        <v>22</v>
      </c>
      <c r="N662" s="6"/>
      <c r="P662" t="s">
        <v>82</v>
      </c>
      <c r="Q662" t="s">
        <v>337</v>
      </c>
      <c r="R662" t="s">
        <v>337</v>
      </c>
      <c r="S662" t="s">
        <v>22</v>
      </c>
    </row>
    <row r="663" spans="1:19" x14ac:dyDescent="0.25">
      <c r="A663" s="6">
        <v>45456</v>
      </c>
      <c r="B663" t="s">
        <v>77</v>
      </c>
      <c r="C663" t="s">
        <v>16</v>
      </c>
      <c r="D663" t="s">
        <v>336</v>
      </c>
      <c r="E663" t="s">
        <v>63</v>
      </c>
      <c r="G663" t="s">
        <v>82</v>
      </c>
      <c r="H663" t="s">
        <v>20</v>
      </c>
      <c r="I663" t="s">
        <v>21</v>
      </c>
      <c r="J663">
        <v>0.7</v>
      </c>
      <c r="L663">
        <v>12.6</v>
      </c>
      <c r="M663" t="s">
        <v>22</v>
      </c>
      <c r="N663" s="6"/>
      <c r="P663" t="s">
        <v>82</v>
      </c>
      <c r="Q663" t="s">
        <v>337</v>
      </c>
      <c r="R663" t="s">
        <v>337</v>
      </c>
      <c r="S663" t="s">
        <v>22</v>
      </c>
    </row>
    <row r="664" spans="1:19" x14ac:dyDescent="0.25">
      <c r="A664" s="6">
        <v>45428</v>
      </c>
      <c r="B664" t="s">
        <v>77</v>
      </c>
      <c r="C664" t="s">
        <v>16</v>
      </c>
      <c r="D664" t="s">
        <v>336</v>
      </c>
      <c r="E664" t="s">
        <v>63</v>
      </c>
      <c r="G664" t="s">
        <v>82</v>
      </c>
      <c r="H664" t="s">
        <v>20</v>
      </c>
      <c r="I664" t="s">
        <v>21</v>
      </c>
      <c r="J664">
        <v>0.6</v>
      </c>
      <c r="L664">
        <v>12.6</v>
      </c>
      <c r="M664" t="s">
        <v>22</v>
      </c>
      <c r="N664" s="6"/>
      <c r="P664" t="s">
        <v>82</v>
      </c>
      <c r="Q664" t="s">
        <v>337</v>
      </c>
      <c r="R664" t="s">
        <v>337</v>
      </c>
      <c r="S664" t="s">
        <v>22</v>
      </c>
    </row>
    <row r="665" spans="1:19" x14ac:dyDescent="0.25">
      <c r="A665" s="6">
        <v>45462</v>
      </c>
      <c r="B665" t="s">
        <v>77</v>
      </c>
      <c r="C665" t="s">
        <v>16</v>
      </c>
      <c r="D665" t="s">
        <v>336</v>
      </c>
      <c r="E665" t="s">
        <v>63</v>
      </c>
      <c r="G665" t="s">
        <v>82</v>
      </c>
      <c r="H665" t="s">
        <v>20</v>
      </c>
      <c r="I665" t="s">
        <v>21</v>
      </c>
      <c r="J665">
        <v>1.8</v>
      </c>
      <c r="L665">
        <v>12.6</v>
      </c>
      <c r="M665" t="s">
        <v>22</v>
      </c>
      <c r="N665" s="6"/>
      <c r="P665" t="s">
        <v>82</v>
      </c>
      <c r="Q665" t="s">
        <v>337</v>
      </c>
      <c r="R665" t="s">
        <v>337</v>
      </c>
      <c r="S665" t="s">
        <v>22</v>
      </c>
    </row>
    <row r="666" spans="1:19" x14ac:dyDescent="0.25">
      <c r="A666" s="6">
        <v>45468</v>
      </c>
      <c r="B666" t="s">
        <v>77</v>
      </c>
      <c r="C666" t="s">
        <v>16</v>
      </c>
      <c r="D666" t="s">
        <v>216</v>
      </c>
      <c r="E666" t="s">
        <v>31</v>
      </c>
      <c r="G666" t="s">
        <v>503</v>
      </c>
      <c r="H666" t="s">
        <v>20</v>
      </c>
      <c r="I666" t="s">
        <v>21</v>
      </c>
      <c r="J666">
        <v>0.2</v>
      </c>
      <c r="L666">
        <v>12.5</v>
      </c>
      <c r="M666" t="s">
        <v>22</v>
      </c>
      <c r="N666" s="6"/>
      <c r="P666" t="s">
        <v>503</v>
      </c>
      <c r="Q666" t="s">
        <v>217</v>
      </c>
      <c r="R666" t="s">
        <v>217</v>
      </c>
      <c r="S666" t="s">
        <v>22</v>
      </c>
    </row>
    <row r="667" spans="1:19" x14ac:dyDescent="0.25">
      <c r="A667" s="6">
        <v>45468</v>
      </c>
      <c r="B667" t="s">
        <v>77</v>
      </c>
      <c r="C667" t="s">
        <v>16</v>
      </c>
      <c r="D667" t="s">
        <v>216</v>
      </c>
      <c r="E667" t="s">
        <v>31</v>
      </c>
      <c r="G667" t="s">
        <v>503</v>
      </c>
      <c r="H667" t="s">
        <v>20</v>
      </c>
      <c r="I667" t="s">
        <v>21</v>
      </c>
      <c r="J667">
        <v>0.5</v>
      </c>
      <c r="L667">
        <v>12.5</v>
      </c>
      <c r="M667" t="s">
        <v>22</v>
      </c>
      <c r="N667" s="6"/>
      <c r="P667" t="s">
        <v>503</v>
      </c>
      <c r="Q667" t="s">
        <v>217</v>
      </c>
      <c r="R667" t="s">
        <v>217</v>
      </c>
      <c r="S667" t="s">
        <v>22</v>
      </c>
    </row>
    <row r="668" spans="1:19" x14ac:dyDescent="0.25">
      <c r="A668" s="6">
        <v>45383</v>
      </c>
      <c r="B668" t="s">
        <v>77</v>
      </c>
      <c r="C668" t="s">
        <v>16</v>
      </c>
      <c r="D668" t="s">
        <v>216</v>
      </c>
      <c r="E668" t="s">
        <v>31</v>
      </c>
      <c r="G668" t="s">
        <v>503</v>
      </c>
      <c r="H668" t="s">
        <v>20</v>
      </c>
      <c r="I668" t="s">
        <v>21</v>
      </c>
      <c r="J668">
        <v>2</v>
      </c>
      <c r="L668">
        <v>12.5</v>
      </c>
      <c r="M668" t="s">
        <v>22</v>
      </c>
      <c r="N668" s="6"/>
      <c r="P668" t="s">
        <v>503</v>
      </c>
      <c r="Q668" t="s">
        <v>217</v>
      </c>
      <c r="R668" t="s">
        <v>217</v>
      </c>
      <c r="S668" t="s">
        <v>22</v>
      </c>
    </row>
    <row r="669" spans="1:19" x14ac:dyDescent="0.25">
      <c r="A669" s="6">
        <v>45468</v>
      </c>
      <c r="B669" t="s">
        <v>77</v>
      </c>
      <c r="C669" t="s">
        <v>16</v>
      </c>
      <c r="D669" t="s">
        <v>216</v>
      </c>
      <c r="E669" t="s">
        <v>31</v>
      </c>
      <c r="G669" t="s">
        <v>503</v>
      </c>
      <c r="H669" t="s">
        <v>20</v>
      </c>
      <c r="I669" t="s">
        <v>21</v>
      </c>
      <c r="J669">
        <v>0.4</v>
      </c>
      <c r="L669">
        <v>12.5</v>
      </c>
      <c r="M669" t="s">
        <v>22</v>
      </c>
      <c r="N669" s="6"/>
      <c r="P669" t="s">
        <v>503</v>
      </c>
      <c r="Q669" t="s">
        <v>217</v>
      </c>
      <c r="R669" t="s">
        <v>217</v>
      </c>
      <c r="S669" t="s">
        <v>22</v>
      </c>
    </row>
    <row r="670" spans="1:19" x14ac:dyDescent="0.25">
      <c r="A670" s="6">
        <v>45468</v>
      </c>
      <c r="B670" t="s">
        <v>77</v>
      </c>
      <c r="C670" t="s">
        <v>16</v>
      </c>
      <c r="D670" t="s">
        <v>216</v>
      </c>
      <c r="E670" t="s">
        <v>31</v>
      </c>
      <c r="G670" t="s">
        <v>503</v>
      </c>
      <c r="H670" t="s">
        <v>20</v>
      </c>
      <c r="I670" t="s">
        <v>21</v>
      </c>
      <c r="J670">
        <v>0.1</v>
      </c>
      <c r="L670">
        <v>12.5</v>
      </c>
      <c r="M670" t="s">
        <v>22</v>
      </c>
      <c r="N670" s="6"/>
      <c r="P670" t="s">
        <v>503</v>
      </c>
      <c r="Q670" t="s">
        <v>217</v>
      </c>
      <c r="R670" t="s">
        <v>217</v>
      </c>
      <c r="S670" t="s">
        <v>22</v>
      </c>
    </row>
    <row r="671" spans="1:19" x14ac:dyDescent="0.25">
      <c r="A671" s="6">
        <v>45383</v>
      </c>
      <c r="B671" t="s">
        <v>77</v>
      </c>
      <c r="C671" t="s">
        <v>16</v>
      </c>
      <c r="D671" t="s">
        <v>216</v>
      </c>
      <c r="E671" t="s">
        <v>31</v>
      </c>
      <c r="G671" t="s">
        <v>503</v>
      </c>
      <c r="H671" t="s">
        <v>20</v>
      </c>
      <c r="I671" t="s">
        <v>21</v>
      </c>
      <c r="J671">
        <v>0.3</v>
      </c>
      <c r="L671">
        <v>12.5</v>
      </c>
      <c r="M671" t="s">
        <v>22</v>
      </c>
      <c r="N671" s="6"/>
      <c r="P671" t="s">
        <v>503</v>
      </c>
      <c r="Q671" t="s">
        <v>217</v>
      </c>
      <c r="R671" t="s">
        <v>217</v>
      </c>
      <c r="S671" t="s">
        <v>22</v>
      </c>
    </row>
    <row r="672" spans="1:19" x14ac:dyDescent="0.25">
      <c r="A672" s="6">
        <v>45383</v>
      </c>
      <c r="B672" t="s">
        <v>77</v>
      </c>
      <c r="C672" t="s">
        <v>16</v>
      </c>
      <c r="D672" t="s">
        <v>216</v>
      </c>
      <c r="E672" t="s">
        <v>31</v>
      </c>
      <c r="G672" t="s">
        <v>503</v>
      </c>
      <c r="H672" t="s">
        <v>20</v>
      </c>
      <c r="I672" t="s">
        <v>21</v>
      </c>
      <c r="J672">
        <v>2.5</v>
      </c>
      <c r="L672">
        <v>12.5</v>
      </c>
      <c r="M672" t="s">
        <v>22</v>
      </c>
      <c r="N672" s="6"/>
      <c r="P672" t="s">
        <v>503</v>
      </c>
      <c r="Q672" t="s">
        <v>217</v>
      </c>
      <c r="R672" t="s">
        <v>217</v>
      </c>
      <c r="S672" t="s">
        <v>22</v>
      </c>
    </row>
    <row r="673" spans="1:19" x14ac:dyDescent="0.25">
      <c r="A673" s="6">
        <v>45386</v>
      </c>
      <c r="B673" t="s">
        <v>77</v>
      </c>
      <c r="C673" t="s">
        <v>16</v>
      </c>
      <c r="D673" t="s">
        <v>216</v>
      </c>
      <c r="E673" t="s">
        <v>31</v>
      </c>
      <c r="G673" t="s">
        <v>503</v>
      </c>
      <c r="H673" t="s">
        <v>20</v>
      </c>
      <c r="I673" t="s">
        <v>21</v>
      </c>
      <c r="J673">
        <v>0.5</v>
      </c>
      <c r="L673">
        <v>12.5</v>
      </c>
      <c r="M673" t="s">
        <v>22</v>
      </c>
      <c r="N673" s="6"/>
      <c r="P673" t="s">
        <v>503</v>
      </c>
      <c r="Q673" t="s">
        <v>217</v>
      </c>
      <c r="R673" t="s">
        <v>217</v>
      </c>
      <c r="S673" t="s">
        <v>22</v>
      </c>
    </row>
    <row r="674" spans="1:19" x14ac:dyDescent="0.25">
      <c r="A674" s="6">
        <v>45386</v>
      </c>
      <c r="B674" t="s">
        <v>77</v>
      </c>
      <c r="C674" t="s">
        <v>16</v>
      </c>
      <c r="D674" t="s">
        <v>216</v>
      </c>
      <c r="E674" t="s">
        <v>31</v>
      </c>
      <c r="G674" t="s">
        <v>503</v>
      </c>
      <c r="H674" t="s">
        <v>20</v>
      </c>
      <c r="I674" t="s">
        <v>21</v>
      </c>
      <c r="J674">
        <v>0.6</v>
      </c>
      <c r="L674">
        <v>12.5</v>
      </c>
      <c r="M674" t="s">
        <v>22</v>
      </c>
      <c r="N674" s="6"/>
      <c r="P674" t="s">
        <v>503</v>
      </c>
      <c r="Q674" t="s">
        <v>217</v>
      </c>
      <c r="R674" t="s">
        <v>217</v>
      </c>
      <c r="S674" t="s">
        <v>22</v>
      </c>
    </row>
    <row r="675" spans="1:19" x14ac:dyDescent="0.25">
      <c r="A675" s="6">
        <v>45386</v>
      </c>
      <c r="B675" t="s">
        <v>77</v>
      </c>
      <c r="C675" t="s">
        <v>16</v>
      </c>
      <c r="D675" t="s">
        <v>216</v>
      </c>
      <c r="E675" t="s">
        <v>31</v>
      </c>
      <c r="G675" t="s">
        <v>503</v>
      </c>
      <c r="H675" t="s">
        <v>20</v>
      </c>
      <c r="I675" t="s">
        <v>21</v>
      </c>
      <c r="J675">
        <v>0.3</v>
      </c>
      <c r="L675">
        <v>12.5</v>
      </c>
      <c r="M675" t="s">
        <v>22</v>
      </c>
      <c r="N675" s="6"/>
      <c r="P675" t="s">
        <v>503</v>
      </c>
      <c r="Q675" t="s">
        <v>217</v>
      </c>
      <c r="R675" t="s">
        <v>217</v>
      </c>
      <c r="S675" t="s">
        <v>22</v>
      </c>
    </row>
    <row r="676" spans="1:19" x14ac:dyDescent="0.25">
      <c r="A676" s="6">
        <v>45468</v>
      </c>
      <c r="B676" t="s">
        <v>77</v>
      </c>
      <c r="C676" t="s">
        <v>16</v>
      </c>
      <c r="D676" t="s">
        <v>216</v>
      </c>
      <c r="E676" t="s">
        <v>31</v>
      </c>
      <c r="G676" t="s">
        <v>503</v>
      </c>
      <c r="H676" t="s">
        <v>20</v>
      </c>
      <c r="I676" t="s">
        <v>21</v>
      </c>
      <c r="J676">
        <v>1.3</v>
      </c>
      <c r="L676">
        <v>12.5</v>
      </c>
      <c r="M676" t="s">
        <v>22</v>
      </c>
      <c r="N676" s="6"/>
      <c r="P676" t="s">
        <v>503</v>
      </c>
      <c r="Q676" t="s">
        <v>217</v>
      </c>
      <c r="R676" t="s">
        <v>217</v>
      </c>
      <c r="S676" t="s">
        <v>22</v>
      </c>
    </row>
    <row r="677" spans="1:19" x14ac:dyDescent="0.25">
      <c r="A677" s="6">
        <v>45468</v>
      </c>
      <c r="B677" t="s">
        <v>77</v>
      </c>
      <c r="C677" t="s">
        <v>16</v>
      </c>
      <c r="D677" t="s">
        <v>216</v>
      </c>
      <c r="E677" t="s">
        <v>31</v>
      </c>
      <c r="G677" t="s">
        <v>503</v>
      </c>
      <c r="H677" t="s">
        <v>20</v>
      </c>
      <c r="I677" t="s">
        <v>21</v>
      </c>
      <c r="J677">
        <v>0.4</v>
      </c>
      <c r="L677">
        <v>12.5</v>
      </c>
      <c r="M677" t="s">
        <v>22</v>
      </c>
      <c r="P677" t="s">
        <v>503</v>
      </c>
      <c r="Q677" t="s">
        <v>217</v>
      </c>
      <c r="R677" t="s">
        <v>217</v>
      </c>
      <c r="S677" t="s">
        <v>22</v>
      </c>
    </row>
    <row r="678" spans="1:19" x14ac:dyDescent="0.25">
      <c r="A678" s="6">
        <v>45468</v>
      </c>
      <c r="B678" t="s">
        <v>77</v>
      </c>
      <c r="C678" t="s">
        <v>16</v>
      </c>
      <c r="D678" t="s">
        <v>216</v>
      </c>
      <c r="E678" t="s">
        <v>31</v>
      </c>
      <c r="G678" t="s">
        <v>503</v>
      </c>
      <c r="H678" t="s">
        <v>20</v>
      </c>
      <c r="I678" t="s">
        <v>21</v>
      </c>
      <c r="J678">
        <v>1.1000000000000001</v>
      </c>
      <c r="L678">
        <v>12.5</v>
      </c>
      <c r="M678" t="s">
        <v>22</v>
      </c>
      <c r="P678" t="s">
        <v>503</v>
      </c>
      <c r="Q678" t="s">
        <v>217</v>
      </c>
      <c r="R678" t="s">
        <v>217</v>
      </c>
      <c r="S678" t="s">
        <v>22</v>
      </c>
    </row>
    <row r="679" spans="1:19" x14ac:dyDescent="0.25">
      <c r="A679" s="6">
        <v>45383</v>
      </c>
      <c r="B679" t="s">
        <v>77</v>
      </c>
      <c r="C679" t="s">
        <v>16</v>
      </c>
      <c r="D679" t="s">
        <v>216</v>
      </c>
      <c r="E679" t="s">
        <v>31</v>
      </c>
      <c r="G679" t="s">
        <v>503</v>
      </c>
      <c r="H679" t="s">
        <v>20</v>
      </c>
      <c r="I679" t="s">
        <v>21</v>
      </c>
      <c r="J679">
        <v>0.6</v>
      </c>
      <c r="L679">
        <v>12.5</v>
      </c>
      <c r="M679" t="s">
        <v>22</v>
      </c>
      <c r="N679" s="6"/>
      <c r="P679" t="s">
        <v>503</v>
      </c>
      <c r="Q679" t="s">
        <v>217</v>
      </c>
      <c r="R679" t="s">
        <v>217</v>
      </c>
      <c r="S679" t="s">
        <v>22</v>
      </c>
    </row>
    <row r="680" spans="1:19" x14ac:dyDescent="0.25">
      <c r="A680" s="6">
        <v>45400</v>
      </c>
      <c r="B680" t="s">
        <v>77</v>
      </c>
      <c r="C680" t="s">
        <v>16</v>
      </c>
      <c r="D680" t="s">
        <v>124</v>
      </c>
      <c r="E680" t="s">
        <v>63</v>
      </c>
      <c r="G680" t="s">
        <v>82</v>
      </c>
      <c r="H680" t="s">
        <v>20</v>
      </c>
      <c r="I680" t="s">
        <v>21</v>
      </c>
      <c r="J680">
        <v>1.3</v>
      </c>
      <c r="L680">
        <v>12.1</v>
      </c>
      <c r="M680" t="s">
        <v>26</v>
      </c>
      <c r="N680" s="6">
        <v>45457</v>
      </c>
      <c r="O680" t="s">
        <v>27</v>
      </c>
      <c r="P680" t="s">
        <v>82</v>
      </c>
      <c r="Q680" t="s">
        <v>264</v>
      </c>
      <c r="R680" t="s">
        <v>264</v>
      </c>
      <c r="S680" t="s">
        <v>26</v>
      </c>
    </row>
    <row r="681" spans="1:19" x14ac:dyDescent="0.25">
      <c r="A681" s="6">
        <v>45401</v>
      </c>
      <c r="B681" t="s">
        <v>77</v>
      </c>
      <c r="C681" t="s">
        <v>16</v>
      </c>
      <c r="D681" t="s">
        <v>124</v>
      </c>
      <c r="E681" t="s">
        <v>63</v>
      </c>
      <c r="G681" t="s">
        <v>82</v>
      </c>
      <c r="H681" t="s">
        <v>20</v>
      </c>
      <c r="I681" t="s">
        <v>21</v>
      </c>
      <c r="J681">
        <v>0.6</v>
      </c>
      <c r="L681">
        <v>12.1</v>
      </c>
      <c r="M681" t="s">
        <v>26</v>
      </c>
      <c r="N681" s="6">
        <v>45457</v>
      </c>
      <c r="O681" t="s">
        <v>27</v>
      </c>
      <c r="P681" t="s">
        <v>82</v>
      </c>
      <c r="Q681" t="s">
        <v>264</v>
      </c>
      <c r="R681" t="s">
        <v>264</v>
      </c>
      <c r="S681" t="s">
        <v>26</v>
      </c>
    </row>
    <row r="682" spans="1:19" x14ac:dyDescent="0.25">
      <c r="A682" s="6">
        <v>45406</v>
      </c>
      <c r="B682" t="s">
        <v>77</v>
      </c>
      <c r="C682" t="s">
        <v>16</v>
      </c>
      <c r="D682" t="s">
        <v>124</v>
      </c>
      <c r="E682" t="s">
        <v>63</v>
      </c>
      <c r="G682" t="s">
        <v>82</v>
      </c>
      <c r="H682" t="s">
        <v>20</v>
      </c>
      <c r="I682" t="s">
        <v>21</v>
      </c>
      <c r="J682">
        <v>2.4</v>
      </c>
      <c r="L682">
        <v>12.1</v>
      </c>
      <c r="M682" t="s">
        <v>26</v>
      </c>
      <c r="N682" s="6">
        <v>45457</v>
      </c>
      <c r="O682" t="s">
        <v>27</v>
      </c>
      <c r="P682" t="s">
        <v>82</v>
      </c>
      <c r="Q682" t="s">
        <v>264</v>
      </c>
      <c r="R682" t="s">
        <v>264</v>
      </c>
      <c r="S682" t="s">
        <v>26</v>
      </c>
    </row>
    <row r="683" spans="1:19" x14ac:dyDescent="0.25">
      <c r="A683" s="6">
        <v>45407</v>
      </c>
      <c r="B683" t="s">
        <v>77</v>
      </c>
      <c r="C683" t="s">
        <v>16</v>
      </c>
      <c r="D683" t="s">
        <v>124</v>
      </c>
      <c r="E683" t="s">
        <v>63</v>
      </c>
      <c r="G683" t="s">
        <v>82</v>
      </c>
      <c r="H683" t="s">
        <v>20</v>
      </c>
      <c r="I683" t="s">
        <v>21</v>
      </c>
      <c r="J683">
        <v>1.7</v>
      </c>
      <c r="L683">
        <v>12.1</v>
      </c>
      <c r="M683" t="s">
        <v>26</v>
      </c>
      <c r="N683" s="6">
        <v>45457</v>
      </c>
      <c r="O683" t="s">
        <v>27</v>
      </c>
      <c r="P683" t="s">
        <v>82</v>
      </c>
      <c r="Q683" t="s">
        <v>264</v>
      </c>
      <c r="R683" t="s">
        <v>264</v>
      </c>
      <c r="S683" t="s">
        <v>26</v>
      </c>
    </row>
    <row r="684" spans="1:19" x14ac:dyDescent="0.25">
      <c r="A684" s="6">
        <v>45456</v>
      </c>
      <c r="B684" t="s">
        <v>77</v>
      </c>
      <c r="C684" t="s">
        <v>16</v>
      </c>
      <c r="D684" t="s">
        <v>124</v>
      </c>
      <c r="E684" t="s">
        <v>63</v>
      </c>
      <c r="G684" t="s">
        <v>82</v>
      </c>
      <c r="H684" t="s">
        <v>20</v>
      </c>
      <c r="I684" t="s">
        <v>21</v>
      </c>
      <c r="J684">
        <v>0.8</v>
      </c>
      <c r="L684">
        <v>12.1</v>
      </c>
      <c r="M684" t="s">
        <v>26</v>
      </c>
      <c r="N684" s="6">
        <v>45457</v>
      </c>
      <c r="O684" t="s">
        <v>27</v>
      </c>
      <c r="P684" t="s">
        <v>82</v>
      </c>
      <c r="Q684" t="s">
        <v>264</v>
      </c>
      <c r="R684" t="s">
        <v>264</v>
      </c>
      <c r="S684" t="s">
        <v>26</v>
      </c>
    </row>
    <row r="685" spans="1:19" x14ac:dyDescent="0.25">
      <c r="A685" s="6">
        <v>45404</v>
      </c>
      <c r="B685" t="s">
        <v>77</v>
      </c>
      <c r="C685" t="s">
        <v>16</v>
      </c>
      <c r="D685" t="s">
        <v>124</v>
      </c>
      <c r="E685" t="s">
        <v>63</v>
      </c>
      <c r="G685" t="s">
        <v>82</v>
      </c>
      <c r="H685" t="s">
        <v>20</v>
      </c>
      <c r="I685" t="s">
        <v>21</v>
      </c>
      <c r="J685">
        <v>0.5</v>
      </c>
      <c r="L685">
        <v>12.1</v>
      </c>
      <c r="M685" t="s">
        <v>26</v>
      </c>
      <c r="N685" s="6">
        <v>45457</v>
      </c>
      <c r="O685" t="s">
        <v>27</v>
      </c>
      <c r="P685" t="s">
        <v>82</v>
      </c>
      <c r="Q685" t="s">
        <v>264</v>
      </c>
      <c r="R685" t="s">
        <v>264</v>
      </c>
      <c r="S685" t="s">
        <v>26</v>
      </c>
    </row>
    <row r="686" spans="1:19" x14ac:dyDescent="0.25">
      <c r="A686" s="6">
        <v>45457</v>
      </c>
      <c r="B686" t="s">
        <v>77</v>
      </c>
      <c r="C686" t="s">
        <v>16</v>
      </c>
      <c r="D686" t="s">
        <v>124</v>
      </c>
      <c r="E686" t="s">
        <v>63</v>
      </c>
      <c r="G686" t="s">
        <v>82</v>
      </c>
      <c r="H686" t="s">
        <v>20</v>
      </c>
      <c r="I686" t="s">
        <v>21</v>
      </c>
      <c r="J686">
        <v>0.6</v>
      </c>
      <c r="L686">
        <v>12.1</v>
      </c>
      <c r="M686" t="s">
        <v>26</v>
      </c>
      <c r="N686" s="6">
        <v>45457</v>
      </c>
      <c r="O686" t="s">
        <v>27</v>
      </c>
      <c r="P686" t="s">
        <v>82</v>
      </c>
      <c r="Q686" t="s">
        <v>264</v>
      </c>
      <c r="R686" t="s">
        <v>264</v>
      </c>
      <c r="S686" t="s">
        <v>26</v>
      </c>
    </row>
    <row r="687" spans="1:19" x14ac:dyDescent="0.25">
      <c r="A687" s="6">
        <v>45414</v>
      </c>
      <c r="B687" t="s">
        <v>77</v>
      </c>
      <c r="C687" t="s">
        <v>16</v>
      </c>
      <c r="D687" t="s">
        <v>128</v>
      </c>
      <c r="E687" t="s">
        <v>63</v>
      </c>
      <c r="G687" t="s">
        <v>78</v>
      </c>
      <c r="H687" t="s">
        <v>20</v>
      </c>
      <c r="I687" t="s">
        <v>21</v>
      </c>
      <c r="J687">
        <v>2</v>
      </c>
      <c r="L687">
        <v>12.1</v>
      </c>
      <c r="M687" t="s">
        <v>26</v>
      </c>
      <c r="N687" s="6">
        <v>45419</v>
      </c>
      <c r="O687" t="s">
        <v>27</v>
      </c>
      <c r="P687" t="s">
        <v>78</v>
      </c>
      <c r="Q687" t="s">
        <v>268</v>
      </c>
      <c r="R687" t="s">
        <v>268</v>
      </c>
      <c r="S687" t="s">
        <v>26</v>
      </c>
    </row>
    <row r="688" spans="1:19" x14ac:dyDescent="0.25">
      <c r="A688" s="6">
        <v>45405</v>
      </c>
      <c r="B688" t="s">
        <v>77</v>
      </c>
      <c r="C688" t="s">
        <v>16</v>
      </c>
      <c r="D688" t="s">
        <v>128</v>
      </c>
      <c r="E688" t="s">
        <v>63</v>
      </c>
      <c r="G688" t="s">
        <v>78</v>
      </c>
      <c r="H688" t="s">
        <v>20</v>
      </c>
      <c r="I688" t="s">
        <v>21</v>
      </c>
      <c r="J688">
        <v>0.5</v>
      </c>
      <c r="L688">
        <v>12.1</v>
      </c>
      <c r="M688" t="s">
        <v>26</v>
      </c>
      <c r="N688" s="6">
        <v>45419</v>
      </c>
      <c r="O688" t="s">
        <v>27</v>
      </c>
      <c r="P688" t="s">
        <v>78</v>
      </c>
      <c r="Q688" t="s">
        <v>268</v>
      </c>
      <c r="R688" t="s">
        <v>268</v>
      </c>
      <c r="S688" t="s">
        <v>26</v>
      </c>
    </row>
    <row r="689" spans="1:19" x14ac:dyDescent="0.25">
      <c r="A689" s="6">
        <v>45398</v>
      </c>
      <c r="B689" t="s">
        <v>77</v>
      </c>
      <c r="C689" t="s">
        <v>16</v>
      </c>
      <c r="D689" t="s">
        <v>128</v>
      </c>
      <c r="E689" t="s">
        <v>63</v>
      </c>
      <c r="G689" t="s">
        <v>78</v>
      </c>
      <c r="H689" t="s">
        <v>20</v>
      </c>
      <c r="I689" t="s">
        <v>21</v>
      </c>
      <c r="J689">
        <v>2</v>
      </c>
      <c r="L689">
        <v>12.1</v>
      </c>
      <c r="M689" t="s">
        <v>26</v>
      </c>
      <c r="N689" s="6">
        <v>45419</v>
      </c>
      <c r="O689" t="s">
        <v>27</v>
      </c>
      <c r="P689" t="s">
        <v>78</v>
      </c>
      <c r="Q689" t="s">
        <v>268</v>
      </c>
      <c r="R689" t="s">
        <v>268</v>
      </c>
      <c r="S689" t="s">
        <v>26</v>
      </c>
    </row>
    <row r="690" spans="1:19" x14ac:dyDescent="0.25">
      <c r="A690" s="6">
        <v>45398</v>
      </c>
      <c r="B690" t="s">
        <v>77</v>
      </c>
      <c r="C690" t="s">
        <v>16</v>
      </c>
      <c r="D690" t="s">
        <v>128</v>
      </c>
      <c r="E690" t="s">
        <v>63</v>
      </c>
      <c r="G690" t="s">
        <v>78</v>
      </c>
      <c r="H690" t="s">
        <v>20</v>
      </c>
      <c r="I690" t="s">
        <v>21</v>
      </c>
      <c r="J690">
        <v>0.3</v>
      </c>
      <c r="L690">
        <v>12.1</v>
      </c>
      <c r="M690" t="s">
        <v>26</v>
      </c>
      <c r="N690" s="6">
        <v>45419</v>
      </c>
      <c r="O690" t="s">
        <v>27</v>
      </c>
      <c r="P690" t="s">
        <v>78</v>
      </c>
      <c r="Q690" t="s">
        <v>268</v>
      </c>
      <c r="R690" t="s">
        <v>268</v>
      </c>
      <c r="S690" t="s">
        <v>26</v>
      </c>
    </row>
    <row r="691" spans="1:19" x14ac:dyDescent="0.25">
      <c r="A691" s="6">
        <v>45397</v>
      </c>
      <c r="B691" t="s">
        <v>77</v>
      </c>
      <c r="C691" t="s">
        <v>16</v>
      </c>
      <c r="D691" t="s">
        <v>96</v>
      </c>
      <c r="E691" t="s">
        <v>31</v>
      </c>
      <c r="G691" t="s">
        <v>78</v>
      </c>
      <c r="H691" t="s">
        <v>20</v>
      </c>
      <c r="I691" t="s">
        <v>21</v>
      </c>
      <c r="J691">
        <v>1</v>
      </c>
      <c r="L691">
        <v>11.65</v>
      </c>
      <c r="M691" t="s">
        <v>22</v>
      </c>
      <c r="P691" t="s">
        <v>78</v>
      </c>
      <c r="Q691" t="s">
        <v>355</v>
      </c>
      <c r="S691" t="s">
        <v>22</v>
      </c>
    </row>
    <row r="692" spans="1:19" x14ac:dyDescent="0.25">
      <c r="A692" s="6">
        <v>45394</v>
      </c>
      <c r="B692" t="s">
        <v>77</v>
      </c>
      <c r="C692" t="s">
        <v>16</v>
      </c>
      <c r="D692" t="s">
        <v>96</v>
      </c>
      <c r="E692" t="s">
        <v>31</v>
      </c>
      <c r="G692" t="s">
        <v>78</v>
      </c>
      <c r="H692" t="s">
        <v>20</v>
      </c>
      <c r="I692" t="s">
        <v>21</v>
      </c>
      <c r="J692">
        <v>0.5</v>
      </c>
      <c r="L692">
        <v>11.65</v>
      </c>
      <c r="M692" t="s">
        <v>22</v>
      </c>
      <c r="N692" s="6"/>
      <c r="P692" t="s">
        <v>78</v>
      </c>
      <c r="Q692" t="s">
        <v>355</v>
      </c>
      <c r="S692" t="s">
        <v>22</v>
      </c>
    </row>
    <row r="693" spans="1:19" x14ac:dyDescent="0.25">
      <c r="A693" s="6">
        <v>45467</v>
      </c>
      <c r="B693" t="s">
        <v>77</v>
      </c>
      <c r="C693" t="s">
        <v>16</v>
      </c>
      <c r="D693" t="s">
        <v>116</v>
      </c>
      <c r="E693" t="s">
        <v>49</v>
      </c>
      <c r="G693" t="s">
        <v>82</v>
      </c>
      <c r="H693" t="s">
        <v>20</v>
      </c>
      <c r="I693" t="s">
        <v>21</v>
      </c>
      <c r="J693">
        <v>1.7</v>
      </c>
      <c r="L693">
        <v>11.3</v>
      </c>
      <c r="M693" t="s">
        <v>22</v>
      </c>
      <c r="N693" s="6"/>
      <c r="P693" t="s">
        <v>82</v>
      </c>
      <c r="Q693" t="s">
        <v>225</v>
      </c>
      <c r="R693" t="s">
        <v>225</v>
      </c>
      <c r="S693" t="s">
        <v>22</v>
      </c>
    </row>
    <row r="694" spans="1:19" x14ac:dyDescent="0.25">
      <c r="A694" s="6">
        <v>45462</v>
      </c>
      <c r="B694" t="s">
        <v>77</v>
      </c>
      <c r="C694" t="s">
        <v>16</v>
      </c>
      <c r="D694" t="s">
        <v>116</v>
      </c>
      <c r="E694" t="s">
        <v>49</v>
      </c>
      <c r="G694" t="s">
        <v>82</v>
      </c>
      <c r="H694" t="s">
        <v>20</v>
      </c>
      <c r="I694" t="s">
        <v>21</v>
      </c>
      <c r="J694">
        <v>0.5</v>
      </c>
      <c r="L694">
        <v>11.3</v>
      </c>
      <c r="M694" t="s">
        <v>22</v>
      </c>
      <c r="N694" s="6"/>
      <c r="P694" t="s">
        <v>82</v>
      </c>
      <c r="Q694" t="s">
        <v>225</v>
      </c>
      <c r="R694" t="s">
        <v>225</v>
      </c>
      <c r="S694" t="s">
        <v>22</v>
      </c>
    </row>
    <row r="695" spans="1:19" x14ac:dyDescent="0.25">
      <c r="A695" s="6">
        <v>45460</v>
      </c>
      <c r="B695" t="s">
        <v>77</v>
      </c>
      <c r="C695" t="s">
        <v>16</v>
      </c>
      <c r="D695" t="s">
        <v>116</v>
      </c>
      <c r="E695" t="s">
        <v>49</v>
      </c>
      <c r="G695" t="s">
        <v>82</v>
      </c>
      <c r="H695" t="s">
        <v>20</v>
      </c>
      <c r="I695" t="s">
        <v>21</v>
      </c>
      <c r="J695">
        <v>0.6</v>
      </c>
      <c r="L695">
        <v>11.3</v>
      </c>
      <c r="M695" t="s">
        <v>22</v>
      </c>
      <c r="N695" s="6"/>
      <c r="P695" t="s">
        <v>82</v>
      </c>
      <c r="Q695" t="s">
        <v>225</v>
      </c>
      <c r="R695" t="s">
        <v>225</v>
      </c>
      <c r="S695" t="s">
        <v>22</v>
      </c>
    </row>
    <row r="696" spans="1:19" x14ac:dyDescent="0.25">
      <c r="A696" s="6">
        <v>45471</v>
      </c>
      <c r="B696" t="s">
        <v>77</v>
      </c>
      <c r="C696" t="s">
        <v>16</v>
      </c>
      <c r="D696" t="s">
        <v>116</v>
      </c>
      <c r="E696" t="s">
        <v>49</v>
      </c>
      <c r="G696" t="s">
        <v>82</v>
      </c>
      <c r="H696" t="s">
        <v>20</v>
      </c>
      <c r="I696" t="s">
        <v>21</v>
      </c>
      <c r="J696">
        <v>0.1</v>
      </c>
      <c r="L696">
        <v>11.3</v>
      </c>
      <c r="M696" t="s">
        <v>22</v>
      </c>
      <c r="N696" s="6"/>
      <c r="P696" t="s">
        <v>82</v>
      </c>
      <c r="Q696" t="s">
        <v>225</v>
      </c>
      <c r="R696" t="s">
        <v>225</v>
      </c>
      <c r="S696" t="s">
        <v>22</v>
      </c>
    </row>
    <row r="697" spans="1:19" x14ac:dyDescent="0.25">
      <c r="A697" s="6">
        <v>45463</v>
      </c>
      <c r="B697" t="s">
        <v>77</v>
      </c>
      <c r="C697" t="s">
        <v>16</v>
      </c>
      <c r="D697" t="s">
        <v>116</v>
      </c>
      <c r="E697" t="s">
        <v>49</v>
      </c>
      <c r="G697" t="s">
        <v>82</v>
      </c>
      <c r="H697" t="s">
        <v>20</v>
      </c>
      <c r="I697" t="s">
        <v>21</v>
      </c>
      <c r="J697">
        <v>0.2</v>
      </c>
      <c r="L697">
        <v>11.3</v>
      </c>
      <c r="M697" t="s">
        <v>22</v>
      </c>
      <c r="N697" s="6"/>
      <c r="P697" t="s">
        <v>82</v>
      </c>
      <c r="Q697" t="s">
        <v>225</v>
      </c>
      <c r="R697" t="s">
        <v>225</v>
      </c>
      <c r="S697" t="s">
        <v>22</v>
      </c>
    </row>
    <row r="698" spans="1:19" x14ac:dyDescent="0.25">
      <c r="A698" s="6">
        <v>45468</v>
      </c>
      <c r="B698" t="s">
        <v>77</v>
      </c>
      <c r="C698" t="s">
        <v>16</v>
      </c>
      <c r="D698" t="s">
        <v>116</v>
      </c>
      <c r="E698" t="s">
        <v>49</v>
      </c>
      <c r="G698" t="s">
        <v>82</v>
      </c>
      <c r="H698" t="s">
        <v>20</v>
      </c>
      <c r="I698" t="s">
        <v>21</v>
      </c>
      <c r="J698">
        <v>0.4</v>
      </c>
      <c r="L698">
        <v>11.3</v>
      </c>
      <c r="M698" t="s">
        <v>22</v>
      </c>
      <c r="N698" s="6"/>
      <c r="P698" t="s">
        <v>82</v>
      </c>
      <c r="Q698" t="s">
        <v>225</v>
      </c>
      <c r="R698" t="s">
        <v>225</v>
      </c>
      <c r="S698" t="s">
        <v>22</v>
      </c>
    </row>
    <row r="699" spans="1:19" x14ac:dyDescent="0.25">
      <c r="A699" s="6">
        <v>45464</v>
      </c>
      <c r="B699" t="s">
        <v>77</v>
      </c>
      <c r="C699" t="s">
        <v>16</v>
      </c>
      <c r="D699" t="s">
        <v>116</v>
      </c>
      <c r="E699" t="s">
        <v>49</v>
      </c>
      <c r="G699" t="s">
        <v>82</v>
      </c>
      <c r="H699" t="s">
        <v>20</v>
      </c>
      <c r="I699" t="s">
        <v>21</v>
      </c>
      <c r="J699">
        <v>0.4</v>
      </c>
      <c r="L699">
        <v>11.3</v>
      </c>
      <c r="M699" t="s">
        <v>22</v>
      </c>
      <c r="N699" s="6"/>
      <c r="P699" t="s">
        <v>82</v>
      </c>
      <c r="Q699" t="s">
        <v>225</v>
      </c>
      <c r="R699" t="s">
        <v>225</v>
      </c>
      <c r="S699" t="s">
        <v>22</v>
      </c>
    </row>
    <row r="700" spans="1:19" x14ac:dyDescent="0.25">
      <c r="A700" s="6">
        <v>45469</v>
      </c>
      <c r="B700" t="s">
        <v>77</v>
      </c>
      <c r="C700" t="s">
        <v>16</v>
      </c>
      <c r="D700" t="s">
        <v>116</v>
      </c>
      <c r="E700" t="s">
        <v>49</v>
      </c>
      <c r="G700" t="s">
        <v>82</v>
      </c>
      <c r="H700" t="s">
        <v>20</v>
      </c>
      <c r="I700" t="s">
        <v>21</v>
      </c>
      <c r="J700">
        <v>1.2</v>
      </c>
      <c r="L700">
        <v>11.3</v>
      </c>
      <c r="M700" t="s">
        <v>22</v>
      </c>
      <c r="N700" s="6"/>
      <c r="P700" t="s">
        <v>82</v>
      </c>
      <c r="Q700" t="s">
        <v>225</v>
      </c>
      <c r="R700" t="s">
        <v>225</v>
      </c>
      <c r="S700" t="s">
        <v>22</v>
      </c>
    </row>
    <row r="701" spans="1:19" x14ac:dyDescent="0.25">
      <c r="A701" s="6">
        <v>45442</v>
      </c>
      <c r="B701" t="s">
        <v>77</v>
      </c>
      <c r="C701" t="s">
        <v>16</v>
      </c>
      <c r="D701" t="s">
        <v>287</v>
      </c>
      <c r="E701" t="s">
        <v>63</v>
      </c>
      <c r="G701" t="s">
        <v>82</v>
      </c>
      <c r="H701" t="s">
        <v>20</v>
      </c>
      <c r="I701" t="s">
        <v>21</v>
      </c>
      <c r="J701">
        <v>0.7</v>
      </c>
      <c r="L701">
        <v>11.1</v>
      </c>
      <c r="M701" t="s">
        <v>22</v>
      </c>
      <c r="N701" s="6"/>
      <c r="P701" t="s">
        <v>82</v>
      </c>
      <c r="Q701" t="s">
        <v>350</v>
      </c>
      <c r="R701" t="s">
        <v>350</v>
      </c>
      <c r="S701" t="s">
        <v>22</v>
      </c>
    </row>
    <row r="702" spans="1:19" x14ac:dyDescent="0.25">
      <c r="A702" s="6">
        <v>45399</v>
      </c>
      <c r="B702" t="s">
        <v>77</v>
      </c>
      <c r="C702" t="s">
        <v>16</v>
      </c>
      <c r="D702" t="s">
        <v>287</v>
      </c>
      <c r="E702" t="s">
        <v>63</v>
      </c>
      <c r="G702" t="s">
        <v>82</v>
      </c>
      <c r="H702" t="s">
        <v>20</v>
      </c>
      <c r="I702" t="s">
        <v>21</v>
      </c>
      <c r="J702">
        <v>0.3</v>
      </c>
      <c r="L702">
        <v>11.1</v>
      </c>
      <c r="M702" t="s">
        <v>22</v>
      </c>
      <c r="N702" s="6"/>
      <c r="P702" t="s">
        <v>82</v>
      </c>
      <c r="Q702" t="s">
        <v>350</v>
      </c>
      <c r="R702" t="s">
        <v>350</v>
      </c>
      <c r="S702" t="s">
        <v>22</v>
      </c>
    </row>
    <row r="703" spans="1:19" x14ac:dyDescent="0.25">
      <c r="A703" s="6">
        <v>45461</v>
      </c>
      <c r="B703" t="s">
        <v>77</v>
      </c>
      <c r="C703" t="s">
        <v>16</v>
      </c>
      <c r="D703" t="s">
        <v>287</v>
      </c>
      <c r="E703" t="s">
        <v>63</v>
      </c>
      <c r="G703" t="s">
        <v>82</v>
      </c>
      <c r="H703" t="s">
        <v>20</v>
      </c>
      <c r="I703" t="s">
        <v>21</v>
      </c>
      <c r="J703">
        <v>0.3</v>
      </c>
      <c r="L703">
        <v>11.1</v>
      </c>
      <c r="M703" t="s">
        <v>22</v>
      </c>
      <c r="N703" s="6"/>
      <c r="P703" t="s">
        <v>82</v>
      </c>
      <c r="Q703" t="s">
        <v>350</v>
      </c>
      <c r="R703" t="s">
        <v>350</v>
      </c>
      <c r="S703" t="s">
        <v>22</v>
      </c>
    </row>
    <row r="704" spans="1:19" x14ac:dyDescent="0.25">
      <c r="A704" s="6">
        <v>45434</v>
      </c>
      <c r="B704" t="s">
        <v>77</v>
      </c>
      <c r="C704" t="s">
        <v>16</v>
      </c>
      <c r="D704" t="s">
        <v>287</v>
      </c>
      <c r="E704" t="s">
        <v>63</v>
      </c>
      <c r="G704" t="s">
        <v>82</v>
      </c>
      <c r="H704" t="s">
        <v>20</v>
      </c>
      <c r="I704" t="s">
        <v>21</v>
      </c>
      <c r="J704">
        <v>0.4</v>
      </c>
      <c r="L704">
        <v>11.1</v>
      </c>
      <c r="M704" t="s">
        <v>22</v>
      </c>
      <c r="N704" s="6"/>
      <c r="P704" t="s">
        <v>82</v>
      </c>
      <c r="Q704" t="s">
        <v>350</v>
      </c>
      <c r="R704" t="s">
        <v>350</v>
      </c>
      <c r="S704" t="s">
        <v>22</v>
      </c>
    </row>
    <row r="705" spans="1:19" x14ac:dyDescent="0.25">
      <c r="A705" s="6">
        <v>45397</v>
      </c>
      <c r="B705" t="s">
        <v>77</v>
      </c>
      <c r="C705" t="s">
        <v>16</v>
      </c>
      <c r="D705" t="s">
        <v>287</v>
      </c>
      <c r="E705" t="s">
        <v>63</v>
      </c>
      <c r="G705" t="s">
        <v>82</v>
      </c>
      <c r="H705" t="s">
        <v>20</v>
      </c>
      <c r="I705" t="s">
        <v>21</v>
      </c>
      <c r="J705">
        <v>0.9</v>
      </c>
      <c r="L705">
        <v>11.1</v>
      </c>
      <c r="M705" t="s">
        <v>22</v>
      </c>
      <c r="N705" s="6"/>
      <c r="P705" t="s">
        <v>82</v>
      </c>
      <c r="Q705" t="s">
        <v>350</v>
      </c>
      <c r="R705" t="s">
        <v>350</v>
      </c>
      <c r="S705" t="s">
        <v>22</v>
      </c>
    </row>
    <row r="706" spans="1:19" x14ac:dyDescent="0.25">
      <c r="A706" s="6">
        <v>45406</v>
      </c>
      <c r="B706" t="s">
        <v>77</v>
      </c>
      <c r="C706" t="s">
        <v>16</v>
      </c>
      <c r="D706" t="s">
        <v>287</v>
      </c>
      <c r="E706" t="s">
        <v>63</v>
      </c>
      <c r="G706" t="s">
        <v>82</v>
      </c>
      <c r="H706" t="s">
        <v>20</v>
      </c>
      <c r="I706" t="s">
        <v>21</v>
      </c>
      <c r="J706">
        <v>3.4</v>
      </c>
      <c r="L706">
        <v>11.1</v>
      </c>
      <c r="M706" t="s">
        <v>22</v>
      </c>
      <c r="N706" s="6"/>
      <c r="P706" t="s">
        <v>82</v>
      </c>
      <c r="Q706" t="s">
        <v>350</v>
      </c>
      <c r="R706" t="s">
        <v>350</v>
      </c>
      <c r="S706" t="s">
        <v>22</v>
      </c>
    </row>
    <row r="707" spans="1:19" x14ac:dyDescent="0.25">
      <c r="A707" s="6">
        <v>45407</v>
      </c>
      <c r="B707" t="s">
        <v>77</v>
      </c>
      <c r="C707" t="s">
        <v>16</v>
      </c>
      <c r="D707" t="s">
        <v>287</v>
      </c>
      <c r="E707" t="s">
        <v>63</v>
      </c>
      <c r="G707" t="s">
        <v>82</v>
      </c>
      <c r="H707" t="s">
        <v>20</v>
      </c>
      <c r="I707" t="s">
        <v>21</v>
      </c>
      <c r="J707">
        <v>0.8</v>
      </c>
      <c r="L707">
        <v>11.1</v>
      </c>
      <c r="M707" t="s">
        <v>22</v>
      </c>
      <c r="N707" s="6"/>
      <c r="P707" t="s">
        <v>82</v>
      </c>
      <c r="Q707" t="s">
        <v>350</v>
      </c>
      <c r="R707" t="s">
        <v>350</v>
      </c>
      <c r="S707" t="s">
        <v>22</v>
      </c>
    </row>
    <row r="708" spans="1:19" x14ac:dyDescent="0.25">
      <c r="A708" s="6">
        <v>45400</v>
      </c>
      <c r="B708" t="s">
        <v>77</v>
      </c>
      <c r="C708" t="s">
        <v>16</v>
      </c>
      <c r="D708" t="s">
        <v>287</v>
      </c>
      <c r="E708" t="s">
        <v>63</v>
      </c>
      <c r="G708" t="s">
        <v>82</v>
      </c>
      <c r="H708" t="s">
        <v>20</v>
      </c>
      <c r="I708" t="s">
        <v>21</v>
      </c>
      <c r="J708">
        <v>0.2</v>
      </c>
      <c r="L708">
        <v>11.1</v>
      </c>
      <c r="M708" t="s">
        <v>22</v>
      </c>
      <c r="N708" s="6"/>
      <c r="P708" t="s">
        <v>82</v>
      </c>
      <c r="Q708" t="s">
        <v>350</v>
      </c>
      <c r="R708" t="s">
        <v>350</v>
      </c>
      <c r="S708" t="s">
        <v>22</v>
      </c>
    </row>
    <row r="709" spans="1:19" x14ac:dyDescent="0.25">
      <c r="A709" s="6">
        <v>45401</v>
      </c>
      <c r="B709" t="s">
        <v>77</v>
      </c>
      <c r="C709" t="s">
        <v>16</v>
      </c>
      <c r="D709" t="s">
        <v>287</v>
      </c>
      <c r="E709" t="s">
        <v>63</v>
      </c>
      <c r="G709" t="s">
        <v>82</v>
      </c>
      <c r="H709" t="s">
        <v>20</v>
      </c>
      <c r="I709" t="s">
        <v>21</v>
      </c>
      <c r="J709">
        <v>1.4</v>
      </c>
      <c r="L709">
        <v>11.1</v>
      </c>
      <c r="M709" t="s">
        <v>22</v>
      </c>
      <c r="N709" s="6"/>
      <c r="P709" t="s">
        <v>82</v>
      </c>
      <c r="Q709" t="s">
        <v>350</v>
      </c>
      <c r="R709" t="s">
        <v>350</v>
      </c>
      <c r="S709" t="s">
        <v>22</v>
      </c>
    </row>
    <row r="710" spans="1:19" x14ac:dyDescent="0.25">
      <c r="A710" s="6">
        <v>45464</v>
      </c>
      <c r="B710" t="s">
        <v>77</v>
      </c>
      <c r="C710" t="s">
        <v>16</v>
      </c>
      <c r="D710" t="s">
        <v>287</v>
      </c>
      <c r="E710" t="s">
        <v>63</v>
      </c>
      <c r="G710" t="s">
        <v>82</v>
      </c>
      <c r="H710" t="s">
        <v>20</v>
      </c>
      <c r="I710" t="s">
        <v>21</v>
      </c>
      <c r="J710">
        <v>0.6</v>
      </c>
      <c r="L710">
        <v>11.1</v>
      </c>
      <c r="M710" t="s">
        <v>22</v>
      </c>
      <c r="N710" s="6"/>
      <c r="P710" t="s">
        <v>82</v>
      </c>
      <c r="Q710" t="s">
        <v>350</v>
      </c>
      <c r="R710" t="s">
        <v>350</v>
      </c>
      <c r="S710" t="s">
        <v>22</v>
      </c>
    </row>
    <row r="711" spans="1:19" x14ac:dyDescent="0.25">
      <c r="A711" s="6">
        <v>45463</v>
      </c>
      <c r="B711" t="s">
        <v>77</v>
      </c>
      <c r="C711" t="s">
        <v>16</v>
      </c>
      <c r="D711" t="s">
        <v>287</v>
      </c>
      <c r="E711" t="s">
        <v>63</v>
      </c>
      <c r="G711" t="s">
        <v>82</v>
      </c>
      <c r="H711" t="s">
        <v>20</v>
      </c>
      <c r="I711" t="s">
        <v>21</v>
      </c>
      <c r="J711">
        <v>0.2</v>
      </c>
      <c r="L711">
        <v>11.1</v>
      </c>
      <c r="M711" t="s">
        <v>22</v>
      </c>
      <c r="N711" s="6"/>
      <c r="P711" t="s">
        <v>82</v>
      </c>
      <c r="Q711" t="s">
        <v>350</v>
      </c>
      <c r="R711" t="s">
        <v>350</v>
      </c>
      <c r="S711" t="s">
        <v>22</v>
      </c>
    </row>
    <row r="712" spans="1:19" x14ac:dyDescent="0.25">
      <c r="A712" s="6">
        <v>45441</v>
      </c>
      <c r="B712" t="s">
        <v>77</v>
      </c>
      <c r="C712" t="s">
        <v>16</v>
      </c>
      <c r="D712" t="s">
        <v>287</v>
      </c>
      <c r="E712" t="s">
        <v>63</v>
      </c>
      <c r="G712" t="s">
        <v>82</v>
      </c>
      <c r="H712" t="s">
        <v>20</v>
      </c>
      <c r="I712" t="s">
        <v>21</v>
      </c>
      <c r="J712">
        <v>0.4</v>
      </c>
      <c r="L712">
        <v>11.1</v>
      </c>
      <c r="M712" t="s">
        <v>22</v>
      </c>
      <c r="N712" s="6"/>
      <c r="P712" t="s">
        <v>82</v>
      </c>
      <c r="Q712" t="s">
        <v>350</v>
      </c>
      <c r="R712" t="s">
        <v>350</v>
      </c>
      <c r="S712" t="s">
        <v>22</v>
      </c>
    </row>
    <row r="713" spans="1:19" x14ac:dyDescent="0.25">
      <c r="A713" s="6">
        <v>45397</v>
      </c>
      <c r="B713" t="s">
        <v>77</v>
      </c>
      <c r="C713" t="s">
        <v>16</v>
      </c>
      <c r="D713" t="s">
        <v>328</v>
      </c>
      <c r="E713" t="s">
        <v>63</v>
      </c>
      <c r="G713" t="s">
        <v>501</v>
      </c>
      <c r="H713" t="s">
        <v>20</v>
      </c>
      <c r="I713" t="s">
        <v>21</v>
      </c>
      <c r="J713">
        <v>0.1</v>
      </c>
      <c r="L713">
        <v>11.1</v>
      </c>
      <c r="M713" t="s">
        <v>26</v>
      </c>
      <c r="N713" s="6">
        <v>45434</v>
      </c>
      <c r="O713" t="s">
        <v>27</v>
      </c>
      <c r="P713" t="s">
        <v>501</v>
      </c>
      <c r="Q713" t="s">
        <v>329</v>
      </c>
      <c r="R713" t="s">
        <v>329</v>
      </c>
      <c r="S713" t="s">
        <v>26</v>
      </c>
    </row>
    <row r="714" spans="1:19" x14ac:dyDescent="0.25">
      <c r="A714" s="6">
        <v>45407</v>
      </c>
      <c r="B714" t="s">
        <v>77</v>
      </c>
      <c r="C714" t="s">
        <v>16</v>
      </c>
      <c r="D714" t="s">
        <v>328</v>
      </c>
      <c r="E714" t="s">
        <v>63</v>
      </c>
      <c r="G714" t="s">
        <v>501</v>
      </c>
      <c r="H714" t="s">
        <v>20</v>
      </c>
      <c r="I714" t="s">
        <v>21</v>
      </c>
      <c r="J714">
        <v>2.2999999999999998</v>
      </c>
      <c r="L714">
        <v>11.1</v>
      </c>
      <c r="M714" t="s">
        <v>26</v>
      </c>
      <c r="N714" s="6">
        <v>45434</v>
      </c>
      <c r="O714" t="s">
        <v>27</v>
      </c>
      <c r="P714" t="s">
        <v>501</v>
      </c>
      <c r="Q714" t="s">
        <v>329</v>
      </c>
      <c r="R714" t="s">
        <v>329</v>
      </c>
      <c r="S714" t="s">
        <v>26</v>
      </c>
    </row>
    <row r="715" spans="1:19" x14ac:dyDescent="0.25">
      <c r="A715" s="6">
        <v>45407</v>
      </c>
      <c r="B715" t="s">
        <v>77</v>
      </c>
      <c r="C715" t="s">
        <v>16</v>
      </c>
      <c r="D715" t="s">
        <v>328</v>
      </c>
      <c r="E715" t="s">
        <v>63</v>
      </c>
      <c r="G715" t="s">
        <v>501</v>
      </c>
      <c r="H715" t="s">
        <v>20</v>
      </c>
      <c r="I715" t="s">
        <v>21</v>
      </c>
      <c r="J715">
        <v>0.2</v>
      </c>
      <c r="L715">
        <v>11.1</v>
      </c>
      <c r="M715" t="s">
        <v>26</v>
      </c>
      <c r="N715" s="6">
        <v>45434</v>
      </c>
      <c r="O715" t="s">
        <v>27</v>
      </c>
      <c r="P715" t="s">
        <v>501</v>
      </c>
      <c r="Q715" t="s">
        <v>329</v>
      </c>
      <c r="R715" t="s">
        <v>329</v>
      </c>
      <c r="S715" t="s">
        <v>26</v>
      </c>
    </row>
    <row r="716" spans="1:19" x14ac:dyDescent="0.25">
      <c r="A716" s="6">
        <v>45414</v>
      </c>
      <c r="B716" t="s">
        <v>77</v>
      </c>
      <c r="C716" t="s">
        <v>16</v>
      </c>
      <c r="D716" t="s">
        <v>328</v>
      </c>
      <c r="E716" t="s">
        <v>63</v>
      </c>
      <c r="G716" t="s">
        <v>501</v>
      </c>
      <c r="H716" t="s">
        <v>20</v>
      </c>
      <c r="I716" t="s">
        <v>21</v>
      </c>
      <c r="J716">
        <v>1.2</v>
      </c>
      <c r="L716">
        <v>11.1</v>
      </c>
      <c r="M716" t="s">
        <v>26</v>
      </c>
      <c r="N716" s="6">
        <v>45434</v>
      </c>
      <c r="O716" t="s">
        <v>27</v>
      </c>
      <c r="P716" t="s">
        <v>501</v>
      </c>
      <c r="Q716" t="s">
        <v>329</v>
      </c>
      <c r="R716" t="s">
        <v>329</v>
      </c>
      <c r="S716" t="s">
        <v>26</v>
      </c>
    </row>
    <row r="717" spans="1:19" x14ac:dyDescent="0.25">
      <c r="A717" s="6">
        <v>45401</v>
      </c>
      <c r="B717" t="s">
        <v>77</v>
      </c>
      <c r="C717" t="s">
        <v>16</v>
      </c>
      <c r="D717" t="s">
        <v>328</v>
      </c>
      <c r="E717" t="s">
        <v>63</v>
      </c>
      <c r="G717" t="s">
        <v>501</v>
      </c>
      <c r="H717" t="s">
        <v>20</v>
      </c>
      <c r="I717" t="s">
        <v>21</v>
      </c>
      <c r="J717">
        <v>0.8</v>
      </c>
      <c r="L717">
        <v>11.1</v>
      </c>
      <c r="M717" t="s">
        <v>26</v>
      </c>
      <c r="N717" s="6">
        <v>45434</v>
      </c>
      <c r="O717" t="s">
        <v>27</v>
      </c>
      <c r="P717" t="s">
        <v>501</v>
      </c>
      <c r="Q717" t="s">
        <v>329</v>
      </c>
      <c r="R717" t="s">
        <v>329</v>
      </c>
      <c r="S717" t="s">
        <v>26</v>
      </c>
    </row>
    <row r="718" spans="1:19" x14ac:dyDescent="0.25">
      <c r="A718" s="6">
        <v>45408</v>
      </c>
      <c r="B718" t="s">
        <v>77</v>
      </c>
      <c r="C718" t="s">
        <v>16</v>
      </c>
      <c r="D718" t="s">
        <v>328</v>
      </c>
      <c r="E718" t="s">
        <v>63</v>
      </c>
      <c r="G718" t="s">
        <v>501</v>
      </c>
      <c r="H718" t="s">
        <v>20</v>
      </c>
      <c r="I718" t="s">
        <v>21</v>
      </c>
      <c r="J718">
        <v>1.1000000000000001</v>
      </c>
      <c r="L718">
        <v>11.1</v>
      </c>
      <c r="M718" t="s">
        <v>26</v>
      </c>
      <c r="N718" s="6">
        <v>45434</v>
      </c>
      <c r="O718" t="s">
        <v>27</v>
      </c>
      <c r="P718" t="s">
        <v>501</v>
      </c>
      <c r="Q718" t="s">
        <v>329</v>
      </c>
      <c r="R718" t="s">
        <v>329</v>
      </c>
      <c r="S718" t="s">
        <v>26</v>
      </c>
    </row>
    <row r="719" spans="1:19" x14ac:dyDescent="0.25">
      <c r="A719" s="6">
        <v>45398</v>
      </c>
      <c r="B719" t="s">
        <v>77</v>
      </c>
      <c r="C719" t="s">
        <v>16</v>
      </c>
      <c r="D719" t="s">
        <v>328</v>
      </c>
      <c r="E719" t="s">
        <v>63</v>
      </c>
      <c r="G719" t="s">
        <v>501</v>
      </c>
      <c r="H719" t="s">
        <v>20</v>
      </c>
      <c r="I719" t="s">
        <v>21</v>
      </c>
      <c r="J719">
        <v>0.1</v>
      </c>
      <c r="L719">
        <v>11.1</v>
      </c>
      <c r="M719" t="s">
        <v>26</v>
      </c>
      <c r="N719" s="6">
        <v>45434</v>
      </c>
      <c r="O719" t="s">
        <v>27</v>
      </c>
      <c r="P719" t="s">
        <v>501</v>
      </c>
      <c r="Q719" t="s">
        <v>329</v>
      </c>
      <c r="R719" t="s">
        <v>329</v>
      </c>
      <c r="S719" t="s">
        <v>26</v>
      </c>
    </row>
    <row r="720" spans="1:19" x14ac:dyDescent="0.25">
      <c r="A720" s="6">
        <v>45413</v>
      </c>
      <c r="B720" t="s">
        <v>77</v>
      </c>
      <c r="C720" t="s">
        <v>16</v>
      </c>
      <c r="D720" t="s">
        <v>328</v>
      </c>
      <c r="E720" t="s">
        <v>63</v>
      </c>
      <c r="G720" t="s">
        <v>501</v>
      </c>
      <c r="H720" t="s">
        <v>80</v>
      </c>
      <c r="I720" t="s">
        <v>21</v>
      </c>
      <c r="J720">
        <v>3</v>
      </c>
      <c r="L720">
        <v>11.1</v>
      </c>
      <c r="M720" t="s">
        <v>26</v>
      </c>
      <c r="N720" s="6">
        <v>45434</v>
      </c>
      <c r="O720" t="s">
        <v>27</v>
      </c>
      <c r="P720" t="s">
        <v>501</v>
      </c>
      <c r="Q720" t="s">
        <v>329</v>
      </c>
      <c r="R720" t="s">
        <v>329</v>
      </c>
      <c r="S720" t="s">
        <v>26</v>
      </c>
    </row>
    <row r="721" spans="1:19" x14ac:dyDescent="0.25">
      <c r="A721" s="6">
        <v>45397</v>
      </c>
      <c r="B721" t="s">
        <v>77</v>
      </c>
      <c r="C721" t="s">
        <v>16</v>
      </c>
      <c r="D721" t="s">
        <v>328</v>
      </c>
      <c r="E721" t="s">
        <v>63</v>
      </c>
      <c r="G721" t="s">
        <v>501</v>
      </c>
      <c r="H721" t="s">
        <v>20</v>
      </c>
      <c r="I721" t="s">
        <v>21</v>
      </c>
      <c r="J721">
        <v>0.3</v>
      </c>
      <c r="L721">
        <v>11.1</v>
      </c>
      <c r="M721" t="s">
        <v>26</v>
      </c>
      <c r="N721" s="6">
        <v>45434</v>
      </c>
      <c r="O721" t="s">
        <v>27</v>
      </c>
      <c r="P721" t="s">
        <v>501</v>
      </c>
      <c r="Q721" t="s">
        <v>329</v>
      </c>
      <c r="R721" t="s">
        <v>329</v>
      </c>
      <c r="S721" t="s">
        <v>26</v>
      </c>
    </row>
    <row r="722" spans="1:19" x14ac:dyDescent="0.25">
      <c r="A722" s="6">
        <v>45397</v>
      </c>
      <c r="B722" t="s">
        <v>77</v>
      </c>
      <c r="C722" t="s">
        <v>16</v>
      </c>
      <c r="D722" t="s">
        <v>328</v>
      </c>
      <c r="E722" t="s">
        <v>63</v>
      </c>
      <c r="G722" t="s">
        <v>501</v>
      </c>
      <c r="H722" t="s">
        <v>20</v>
      </c>
      <c r="I722" t="s">
        <v>21</v>
      </c>
      <c r="J722">
        <v>0.2</v>
      </c>
      <c r="L722">
        <v>11.1</v>
      </c>
      <c r="M722" t="s">
        <v>26</v>
      </c>
      <c r="N722" s="6">
        <v>45434</v>
      </c>
      <c r="O722" t="s">
        <v>27</v>
      </c>
      <c r="P722" t="s">
        <v>501</v>
      </c>
      <c r="Q722" t="s">
        <v>329</v>
      </c>
      <c r="R722" t="s">
        <v>329</v>
      </c>
      <c r="S722" t="s">
        <v>26</v>
      </c>
    </row>
    <row r="723" spans="1:19" x14ac:dyDescent="0.25">
      <c r="A723" s="6">
        <v>45398</v>
      </c>
      <c r="B723" t="s">
        <v>77</v>
      </c>
      <c r="C723" t="s">
        <v>16</v>
      </c>
      <c r="D723" t="s">
        <v>328</v>
      </c>
      <c r="E723" t="s">
        <v>63</v>
      </c>
      <c r="G723" t="s">
        <v>501</v>
      </c>
      <c r="H723" t="s">
        <v>20</v>
      </c>
      <c r="I723" t="s">
        <v>21</v>
      </c>
      <c r="J723">
        <v>0.2</v>
      </c>
      <c r="L723">
        <v>11.1</v>
      </c>
      <c r="M723" t="s">
        <v>26</v>
      </c>
      <c r="N723" s="6">
        <v>45434</v>
      </c>
      <c r="O723" t="s">
        <v>27</v>
      </c>
      <c r="P723" t="s">
        <v>501</v>
      </c>
      <c r="Q723" t="s">
        <v>329</v>
      </c>
      <c r="R723" t="s">
        <v>329</v>
      </c>
      <c r="S723" t="s">
        <v>26</v>
      </c>
    </row>
    <row r="724" spans="1:19" x14ac:dyDescent="0.25">
      <c r="A724" s="6">
        <v>45412</v>
      </c>
      <c r="B724" t="s">
        <v>77</v>
      </c>
      <c r="C724" t="s">
        <v>16</v>
      </c>
      <c r="D724" t="s">
        <v>328</v>
      </c>
      <c r="E724" t="s">
        <v>63</v>
      </c>
      <c r="G724" t="s">
        <v>501</v>
      </c>
      <c r="H724" t="s">
        <v>20</v>
      </c>
      <c r="I724" t="s">
        <v>21</v>
      </c>
      <c r="J724">
        <v>0.8</v>
      </c>
      <c r="L724">
        <v>11.1</v>
      </c>
      <c r="M724" t="s">
        <v>26</v>
      </c>
      <c r="N724" s="6">
        <v>45434</v>
      </c>
      <c r="O724" t="s">
        <v>27</v>
      </c>
      <c r="P724" t="s">
        <v>501</v>
      </c>
      <c r="Q724" t="s">
        <v>329</v>
      </c>
      <c r="R724" t="s">
        <v>329</v>
      </c>
      <c r="S724" t="s">
        <v>26</v>
      </c>
    </row>
    <row r="725" spans="1:19" x14ac:dyDescent="0.25">
      <c r="A725" s="6">
        <v>45412</v>
      </c>
      <c r="B725" t="s">
        <v>77</v>
      </c>
      <c r="C725" t="s">
        <v>16</v>
      </c>
      <c r="D725" t="s">
        <v>317</v>
      </c>
      <c r="E725" t="s">
        <v>31</v>
      </c>
      <c r="G725" t="s">
        <v>501</v>
      </c>
      <c r="H725" t="s">
        <v>20</v>
      </c>
      <c r="I725" t="s">
        <v>21</v>
      </c>
      <c r="J725">
        <v>0.1</v>
      </c>
      <c r="L725">
        <v>10.8</v>
      </c>
      <c r="M725" t="s">
        <v>26</v>
      </c>
      <c r="N725" s="6">
        <v>45427</v>
      </c>
      <c r="O725" t="s">
        <v>27</v>
      </c>
      <c r="P725" t="s">
        <v>501</v>
      </c>
      <c r="Q725" t="s">
        <v>345</v>
      </c>
      <c r="R725" t="s">
        <v>345</v>
      </c>
      <c r="S725" t="s">
        <v>26</v>
      </c>
    </row>
    <row r="726" spans="1:19" x14ac:dyDescent="0.25">
      <c r="A726" s="6">
        <v>45434</v>
      </c>
      <c r="B726" t="s">
        <v>77</v>
      </c>
      <c r="C726" t="s">
        <v>16</v>
      </c>
      <c r="D726" t="s">
        <v>317</v>
      </c>
      <c r="E726" t="s">
        <v>31</v>
      </c>
      <c r="G726" t="s">
        <v>501</v>
      </c>
      <c r="H726" t="s">
        <v>20</v>
      </c>
      <c r="I726" t="s">
        <v>21</v>
      </c>
      <c r="J726">
        <v>0.3</v>
      </c>
      <c r="L726">
        <v>10.8</v>
      </c>
      <c r="M726" t="s">
        <v>26</v>
      </c>
      <c r="N726" s="6">
        <v>45427</v>
      </c>
      <c r="O726" t="s">
        <v>27</v>
      </c>
      <c r="P726" t="s">
        <v>501</v>
      </c>
      <c r="Q726" t="s">
        <v>345</v>
      </c>
      <c r="R726" t="s">
        <v>345</v>
      </c>
      <c r="S726" t="s">
        <v>26</v>
      </c>
    </row>
    <row r="727" spans="1:19" x14ac:dyDescent="0.25">
      <c r="A727" s="6">
        <v>45411</v>
      </c>
      <c r="B727" t="s">
        <v>77</v>
      </c>
      <c r="C727" t="s">
        <v>16</v>
      </c>
      <c r="D727" t="s">
        <v>317</v>
      </c>
      <c r="E727" t="s">
        <v>31</v>
      </c>
      <c r="G727" t="s">
        <v>501</v>
      </c>
      <c r="H727" t="s">
        <v>20</v>
      </c>
      <c r="I727" t="s">
        <v>21</v>
      </c>
      <c r="J727">
        <v>0.1</v>
      </c>
      <c r="L727">
        <v>10.8</v>
      </c>
      <c r="M727" t="s">
        <v>26</v>
      </c>
      <c r="N727" s="6">
        <v>45427</v>
      </c>
      <c r="O727" t="s">
        <v>27</v>
      </c>
      <c r="P727" t="s">
        <v>501</v>
      </c>
      <c r="Q727" t="s">
        <v>345</v>
      </c>
      <c r="R727" t="s">
        <v>345</v>
      </c>
      <c r="S727" t="s">
        <v>26</v>
      </c>
    </row>
    <row r="728" spans="1:19" x14ac:dyDescent="0.25">
      <c r="A728" s="6">
        <v>45411</v>
      </c>
      <c r="B728" t="s">
        <v>77</v>
      </c>
      <c r="C728" t="s">
        <v>16</v>
      </c>
      <c r="D728" t="s">
        <v>317</v>
      </c>
      <c r="E728" t="s">
        <v>31</v>
      </c>
      <c r="G728" t="s">
        <v>501</v>
      </c>
      <c r="H728" t="s">
        <v>20</v>
      </c>
      <c r="I728" t="s">
        <v>21</v>
      </c>
      <c r="J728">
        <v>0.1</v>
      </c>
      <c r="L728">
        <v>10.8</v>
      </c>
      <c r="M728" t="s">
        <v>26</v>
      </c>
      <c r="N728" s="6">
        <v>45427</v>
      </c>
      <c r="O728" t="s">
        <v>27</v>
      </c>
      <c r="P728" t="s">
        <v>501</v>
      </c>
      <c r="Q728" t="s">
        <v>345</v>
      </c>
      <c r="R728" t="s">
        <v>345</v>
      </c>
      <c r="S728" t="s">
        <v>26</v>
      </c>
    </row>
    <row r="729" spans="1:19" x14ac:dyDescent="0.25">
      <c r="A729" s="6">
        <v>45412</v>
      </c>
      <c r="B729" t="s">
        <v>77</v>
      </c>
      <c r="C729" t="s">
        <v>16</v>
      </c>
      <c r="D729" t="s">
        <v>317</v>
      </c>
      <c r="E729" t="s">
        <v>31</v>
      </c>
      <c r="G729" t="s">
        <v>501</v>
      </c>
      <c r="H729" t="s">
        <v>20</v>
      </c>
      <c r="I729" t="s">
        <v>21</v>
      </c>
      <c r="J729">
        <v>1.2</v>
      </c>
      <c r="L729">
        <v>10.8</v>
      </c>
      <c r="M729" t="s">
        <v>26</v>
      </c>
      <c r="N729" s="6">
        <v>45427</v>
      </c>
      <c r="O729" t="s">
        <v>27</v>
      </c>
      <c r="P729" t="s">
        <v>501</v>
      </c>
      <c r="Q729" t="s">
        <v>345</v>
      </c>
      <c r="R729" t="s">
        <v>345</v>
      </c>
      <c r="S729" t="s">
        <v>26</v>
      </c>
    </row>
    <row r="730" spans="1:19" x14ac:dyDescent="0.25">
      <c r="A730" s="6">
        <v>45413</v>
      </c>
      <c r="B730" t="s">
        <v>77</v>
      </c>
      <c r="C730" t="s">
        <v>16</v>
      </c>
      <c r="D730" t="s">
        <v>317</v>
      </c>
      <c r="E730" t="s">
        <v>31</v>
      </c>
      <c r="G730" t="s">
        <v>501</v>
      </c>
      <c r="H730" t="s">
        <v>80</v>
      </c>
      <c r="I730" t="s">
        <v>21</v>
      </c>
      <c r="J730">
        <v>3</v>
      </c>
      <c r="L730">
        <v>10.8</v>
      </c>
      <c r="M730" t="s">
        <v>26</v>
      </c>
      <c r="N730" s="6">
        <v>45427</v>
      </c>
      <c r="O730" t="s">
        <v>27</v>
      </c>
      <c r="P730" t="s">
        <v>501</v>
      </c>
      <c r="Q730" t="s">
        <v>345</v>
      </c>
      <c r="R730" t="s">
        <v>345</v>
      </c>
      <c r="S730" t="s">
        <v>26</v>
      </c>
    </row>
    <row r="731" spans="1:19" x14ac:dyDescent="0.25">
      <c r="A731" s="6">
        <v>45412</v>
      </c>
      <c r="B731" t="s">
        <v>77</v>
      </c>
      <c r="C731" t="s">
        <v>16</v>
      </c>
      <c r="D731" t="s">
        <v>317</v>
      </c>
      <c r="E731" t="s">
        <v>31</v>
      </c>
      <c r="G731" t="s">
        <v>501</v>
      </c>
      <c r="H731" t="s">
        <v>20</v>
      </c>
      <c r="I731" t="s">
        <v>21</v>
      </c>
      <c r="J731">
        <v>2.2999999999999998</v>
      </c>
      <c r="L731">
        <v>10.8</v>
      </c>
      <c r="M731" t="s">
        <v>26</v>
      </c>
      <c r="N731" s="6">
        <v>45427</v>
      </c>
      <c r="O731" t="s">
        <v>27</v>
      </c>
      <c r="P731" t="s">
        <v>501</v>
      </c>
      <c r="Q731" t="s">
        <v>345</v>
      </c>
      <c r="R731" t="s">
        <v>345</v>
      </c>
      <c r="S731" t="s">
        <v>26</v>
      </c>
    </row>
    <row r="732" spans="1:19" x14ac:dyDescent="0.25">
      <c r="A732" s="6">
        <v>45413</v>
      </c>
      <c r="B732" t="s">
        <v>77</v>
      </c>
      <c r="C732" t="s">
        <v>16</v>
      </c>
      <c r="D732" t="s">
        <v>317</v>
      </c>
      <c r="E732" t="s">
        <v>31</v>
      </c>
      <c r="G732" t="s">
        <v>501</v>
      </c>
      <c r="H732" t="s">
        <v>20</v>
      </c>
      <c r="I732" t="s">
        <v>21</v>
      </c>
      <c r="J732">
        <v>0.3</v>
      </c>
      <c r="L732">
        <v>10.8</v>
      </c>
      <c r="M732" t="s">
        <v>26</v>
      </c>
      <c r="N732" s="6">
        <v>45427</v>
      </c>
      <c r="O732" t="s">
        <v>27</v>
      </c>
      <c r="P732" t="s">
        <v>501</v>
      </c>
      <c r="Q732" t="s">
        <v>345</v>
      </c>
      <c r="R732" t="s">
        <v>345</v>
      </c>
      <c r="S732" t="s">
        <v>26</v>
      </c>
    </row>
    <row r="733" spans="1:19" x14ac:dyDescent="0.25">
      <c r="A733" s="6">
        <v>45413</v>
      </c>
      <c r="B733" t="s">
        <v>77</v>
      </c>
      <c r="C733" t="s">
        <v>16</v>
      </c>
      <c r="D733" t="s">
        <v>317</v>
      </c>
      <c r="E733" t="s">
        <v>31</v>
      </c>
      <c r="G733" t="s">
        <v>501</v>
      </c>
      <c r="H733" t="s">
        <v>20</v>
      </c>
      <c r="I733" t="s">
        <v>21</v>
      </c>
      <c r="J733">
        <v>0.1</v>
      </c>
      <c r="L733">
        <v>10.8</v>
      </c>
      <c r="M733" t="s">
        <v>26</v>
      </c>
      <c r="N733" s="6">
        <v>45427</v>
      </c>
      <c r="O733" t="s">
        <v>27</v>
      </c>
      <c r="P733" t="s">
        <v>501</v>
      </c>
      <c r="Q733" t="s">
        <v>345</v>
      </c>
      <c r="R733" t="s">
        <v>345</v>
      </c>
      <c r="S733" t="s">
        <v>26</v>
      </c>
    </row>
    <row r="734" spans="1:19" x14ac:dyDescent="0.25">
      <c r="A734" s="6">
        <v>45413</v>
      </c>
      <c r="B734" t="s">
        <v>77</v>
      </c>
      <c r="C734" t="s">
        <v>16</v>
      </c>
      <c r="D734" t="s">
        <v>317</v>
      </c>
      <c r="E734" t="s">
        <v>31</v>
      </c>
      <c r="G734" t="s">
        <v>501</v>
      </c>
      <c r="H734" t="s">
        <v>20</v>
      </c>
      <c r="I734" t="s">
        <v>21</v>
      </c>
      <c r="J734">
        <v>0.2</v>
      </c>
      <c r="L734">
        <v>10.8</v>
      </c>
      <c r="M734" t="s">
        <v>26</v>
      </c>
      <c r="N734" s="6">
        <v>45427</v>
      </c>
      <c r="O734" t="s">
        <v>27</v>
      </c>
      <c r="P734" t="s">
        <v>501</v>
      </c>
      <c r="Q734" t="s">
        <v>345</v>
      </c>
      <c r="R734" t="s">
        <v>345</v>
      </c>
      <c r="S734" t="s">
        <v>26</v>
      </c>
    </row>
    <row r="735" spans="1:19" x14ac:dyDescent="0.25">
      <c r="A735" s="6">
        <v>45414</v>
      </c>
      <c r="B735" t="s">
        <v>77</v>
      </c>
      <c r="C735" t="s">
        <v>16</v>
      </c>
      <c r="D735" t="s">
        <v>317</v>
      </c>
      <c r="E735" t="s">
        <v>31</v>
      </c>
      <c r="G735" t="s">
        <v>501</v>
      </c>
      <c r="H735" t="s">
        <v>20</v>
      </c>
      <c r="I735" t="s">
        <v>21</v>
      </c>
      <c r="J735">
        <v>1.1000000000000001</v>
      </c>
      <c r="L735">
        <v>10.8</v>
      </c>
      <c r="M735" t="s">
        <v>26</v>
      </c>
      <c r="N735" s="6">
        <v>45427</v>
      </c>
      <c r="O735" t="s">
        <v>27</v>
      </c>
      <c r="P735" t="s">
        <v>501</v>
      </c>
      <c r="Q735" t="s">
        <v>345</v>
      </c>
      <c r="R735" t="s">
        <v>345</v>
      </c>
      <c r="S735" t="s">
        <v>26</v>
      </c>
    </row>
    <row r="736" spans="1:19" x14ac:dyDescent="0.25">
      <c r="A736" s="6">
        <v>45415</v>
      </c>
      <c r="B736" t="s">
        <v>77</v>
      </c>
      <c r="C736" t="s">
        <v>16</v>
      </c>
      <c r="D736" t="s">
        <v>317</v>
      </c>
      <c r="E736" t="s">
        <v>31</v>
      </c>
      <c r="G736" t="s">
        <v>501</v>
      </c>
      <c r="H736" t="s">
        <v>20</v>
      </c>
      <c r="I736" t="s">
        <v>21</v>
      </c>
      <c r="J736">
        <v>0.1</v>
      </c>
      <c r="L736">
        <v>10.8</v>
      </c>
      <c r="M736" t="s">
        <v>26</v>
      </c>
      <c r="N736" s="6">
        <v>45427</v>
      </c>
      <c r="O736" t="s">
        <v>27</v>
      </c>
      <c r="P736" t="s">
        <v>501</v>
      </c>
      <c r="Q736" t="s">
        <v>345</v>
      </c>
      <c r="R736" t="s">
        <v>345</v>
      </c>
      <c r="S736" t="s">
        <v>26</v>
      </c>
    </row>
    <row r="737" spans="1:19" x14ac:dyDescent="0.25">
      <c r="A737" s="6">
        <v>45413</v>
      </c>
      <c r="B737" t="s">
        <v>77</v>
      </c>
      <c r="C737" t="s">
        <v>16</v>
      </c>
      <c r="D737" t="s">
        <v>317</v>
      </c>
      <c r="E737" t="s">
        <v>31</v>
      </c>
      <c r="G737" t="s">
        <v>501</v>
      </c>
      <c r="H737" t="s">
        <v>20</v>
      </c>
      <c r="I737" t="s">
        <v>21</v>
      </c>
      <c r="J737">
        <v>0.1</v>
      </c>
      <c r="L737">
        <v>10.8</v>
      </c>
      <c r="M737" t="s">
        <v>26</v>
      </c>
      <c r="N737" s="6">
        <v>45427</v>
      </c>
      <c r="O737" t="s">
        <v>27</v>
      </c>
      <c r="P737" t="s">
        <v>501</v>
      </c>
      <c r="Q737" t="s">
        <v>345</v>
      </c>
      <c r="R737" t="s">
        <v>345</v>
      </c>
      <c r="S737" t="s">
        <v>26</v>
      </c>
    </row>
    <row r="738" spans="1:19" x14ac:dyDescent="0.25">
      <c r="A738" s="6">
        <v>45408</v>
      </c>
      <c r="B738" t="s">
        <v>77</v>
      </c>
      <c r="C738" t="s">
        <v>16</v>
      </c>
      <c r="D738" t="s">
        <v>317</v>
      </c>
      <c r="E738" t="s">
        <v>31</v>
      </c>
      <c r="G738" t="s">
        <v>501</v>
      </c>
      <c r="H738" t="s">
        <v>20</v>
      </c>
      <c r="I738" t="s">
        <v>21</v>
      </c>
      <c r="J738">
        <v>0.1</v>
      </c>
      <c r="L738">
        <v>10.8</v>
      </c>
      <c r="M738" t="s">
        <v>26</v>
      </c>
      <c r="N738" s="6">
        <v>45427</v>
      </c>
      <c r="O738" t="s">
        <v>27</v>
      </c>
      <c r="P738" t="s">
        <v>501</v>
      </c>
      <c r="Q738" t="s">
        <v>345</v>
      </c>
      <c r="R738" t="s">
        <v>345</v>
      </c>
      <c r="S738" t="s">
        <v>26</v>
      </c>
    </row>
    <row r="739" spans="1:19" x14ac:dyDescent="0.25">
      <c r="A739" s="6">
        <v>45462</v>
      </c>
      <c r="B739" t="s">
        <v>77</v>
      </c>
      <c r="C739" t="s">
        <v>16</v>
      </c>
      <c r="D739" t="s">
        <v>518</v>
      </c>
      <c r="E739" t="s">
        <v>31</v>
      </c>
      <c r="G739" t="s">
        <v>503</v>
      </c>
      <c r="H739" t="s">
        <v>20</v>
      </c>
      <c r="I739" t="s">
        <v>21</v>
      </c>
      <c r="J739">
        <v>0.1</v>
      </c>
      <c r="L739">
        <v>10.8</v>
      </c>
      <c r="M739" t="s">
        <v>22</v>
      </c>
      <c r="N739" s="6"/>
      <c r="P739" t="s">
        <v>503</v>
      </c>
      <c r="Q739" t="s">
        <v>570</v>
      </c>
      <c r="R739" t="s">
        <v>570</v>
      </c>
      <c r="S739" t="s">
        <v>22</v>
      </c>
    </row>
    <row r="740" spans="1:19" x14ac:dyDescent="0.25">
      <c r="A740" s="6">
        <v>45425</v>
      </c>
      <c r="B740" t="s">
        <v>77</v>
      </c>
      <c r="C740" t="s">
        <v>16</v>
      </c>
      <c r="D740" t="s">
        <v>518</v>
      </c>
      <c r="E740" t="s">
        <v>31</v>
      </c>
      <c r="G740" t="s">
        <v>503</v>
      </c>
      <c r="H740" t="s">
        <v>20</v>
      </c>
      <c r="I740" t="s">
        <v>21</v>
      </c>
      <c r="J740">
        <v>1</v>
      </c>
      <c r="L740">
        <v>10.8</v>
      </c>
      <c r="M740" t="s">
        <v>22</v>
      </c>
      <c r="N740" s="6"/>
      <c r="P740" t="s">
        <v>503</v>
      </c>
      <c r="Q740" t="s">
        <v>570</v>
      </c>
      <c r="R740" t="s">
        <v>570</v>
      </c>
      <c r="S740" t="s">
        <v>22</v>
      </c>
    </row>
    <row r="741" spans="1:19" x14ac:dyDescent="0.25">
      <c r="A741" s="6">
        <v>45471</v>
      </c>
      <c r="B741" t="s">
        <v>77</v>
      </c>
      <c r="C741" t="s">
        <v>16</v>
      </c>
      <c r="D741" t="s">
        <v>518</v>
      </c>
      <c r="E741" t="s">
        <v>31</v>
      </c>
      <c r="G741" t="s">
        <v>503</v>
      </c>
      <c r="H741" t="s">
        <v>20</v>
      </c>
      <c r="I741" t="s">
        <v>21</v>
      </c>
      <c r="J741">
        <v>0.1</v>
      </c>
      <c r="L741">
        <v>10.8</v>
      </c>
      <c r="M741" t="s">
        <v>22</v>
      </c>
      <c r="N741" s="6"/>
      <c r="P741" t="s">
        <v>503</v>
      </c>
      <c r="Q741" t="s">
        <v>570</v>
      </c>
      <c r="R741" t="s">
        <v>570</v>
      </c>
      <c r="S741" t="s">
        <v>22</v>
      </c>
    </row>
    <row r="742" spans="1:19" x14ac:dyDescent="0.25">
      <c r="A742" s="6">
        <v>45471</v>
      </c>
      <c r="B742" t="s">
        <v>77</v>
      </c>
      <c r="C742" t="s">
        <v>16</v>
      </c>
      <c r="D742" t="s">
        <v>518</v>
      </c>
      <c r="E742" t="s">
        <v>31</v>
      </c>
      <c r="G742" t="s">
        <v>503</v>
      </c>
      <c r="H742" t="s">
        <v>20</v>
      </c>
      <c r="I742" t="s">
        <v>21</v>
      </c>
      <c r="J742">
        <v>0.1</v>
      </c>
      <c r="L742">
        <v>10.8</v>
      </c>
      <c r="M742" t="s">
        <v>22</v>
      </c>
      <c r="N742" s="6"/>
      <c r="P742" t="s">
        <v>503</v>
      </c>
      <c r="Q742" t="s">
        <v>570</v>
      </c>
      <c r="R742" t="s">
        <v>570</v>
      </c>
      <c r="S742" t="s">
        <v>22</v>
      </c>
    </row>
    <row r="743" spans="1:19" x14ac:dyDescent="0.25">
      <c r="A743" s="6">
        <v>45453</v>
      </c>
      <c r="B743" t="s">
        <v>77</v>
      </c>
      <c r="C743" t="s">
        <v>16</v>
      </c>
      <c r="D743" t="s">
        <v>518</v>
      </c>
      <c r="E743" t="s">
        <v>31</v>
      </c>
      <c r="G743" t="s">
        <v>503</v>
      </c>
      <c r="H743" t="s">
        <v>20</v>
      </c>
      <c r="I743" t="s">
        <v>21</v>
      </c>
      <c r="J743">
        <v>0.1</v>
      </c>
      <c r="L743">
        <v>10.8</v>
      </c>
      <c r="M743" t="s">
        <v>22</v>
      </c>
      <c r="N743" s="6"/>
      <c r="P743" t="s">
        <v>503</v>
      </c>
      <c r="Q743" t="s">
        <v>570</v>
      </c>
      <c r="R743" t="s">
        <v>570</v>
      </c>
      <c r="S743" t="s">
        <v>22</v>
      </c>
    </row>
    <row r="744" spans="1:19" x14ac:dyDescent="0.25">
      <c r="A744" s="6">
        <v>45450</v>
      </c>
      <c r="B744" t="s">
        <v>77</v>
      </c>
      <c r="C744" t="s">
        <v>16</v>
      </c>
      <c r="D744" t="s">
        <v>518</v>
      </c>
      <c r="E744" t="s">
        <v>31</v>
      </c>
      <c r="G744" t="s">
        <v>503</v>
      </c>
      <c r="H744" t="s">
        <v>20</v>
      </c>
      <c r="I744" t="s">
        <v>21</v>
      </c>
      <c r="J744">
        <v>0.1</v>
      </c>
      <c r="L744">
        <v>10.8</v>
      </c>
      <c r="M744" t="s">
        <v>22</v>
      </c>
      <c r="N744" s="6"/>
      <c r="P744" t="s">
        <v>503</v>
      </c>
      <c r="Q744" t="s">
        <v>570</v>
      </c>
      <c r="R744" t="s">
        <v>570</v>
      </c>
      <c r="S744" t="s">
        <v>22</v>
      </c>
    </row>
    <row r="745" spans="1:19" x14ac:dyDescent="0.25">
      <c r="A745" s="6">
        <v>45426</v>
      </c>
      <c r="B745" t="s">
        <v>77</v>
      </c>
      <c r="C745" t="s">
        <v>16</v>
      </c>
      <c r="D745" t="s">
        <v>518</v>
      </c>
      <c r="E745" t="s">
        <v>31</v>
      </c>
      <c r="G745" t="s">
        <v>503</v>
      </c>
      <c r="H745" t="s">
        <v>20</v>
      </c>
      <c r="I745" t="s">
        <v>21</v>
      </c>
      <c r="J745">
        <v>0.2</v>
      </c>
      <c r="L745">
        <v>10.8</v>
      </c>
      <c r="M745" t="s">
        <v>22</v>
      </c>
      <c r="N745" s="6"/>
      <c r="P745" t="s">
        <v>503</v>
      </c>
      <c r="Q745" t="s">
        <v>570</v>
      </c>
      <c r="R745" t="s">
        <v>570</v>
      </c>
      <c r="S745" t="s">
        <v>22</v>
      </c>
    </row>
    <row r="746" spans="1:19" x14ac:dyDescent="0.25">
      <c r="A746" s="6">
        <v>45448</v>
      </c>
      <c r="B746" t="s">
        <v>77</v>
      </c>
      <c r="C746" t="s">
        <v>16</v>
      </c>
      <c r="D746" t="s">
        <v>518</v>
      </c>
      <c r="E746" t="s">
        <v>31</v>
      </c>
      <c r="G746" t="s">
        <v>503</v>
      </c>
      <c r="H746" t="s">
        <v>20</v>
      </c>
      <c r="I746" t="s">
        <v>21</v>
      </c>
      <c r="J746">
        <v>0.1</v>
      </c>
      <c r="L746">
        <v>10.8</v>
      </c>
      <c r="M746" t="s">
        <v>22</v>
      </c>
      <c r="N746" s="6"/>
      <c r="P746" t="s">
        <v>503</v>
      </c>
      <c r="Q746" t="s">
        <v>570</v>
      </c>
      <c r="R746" t="s">
        <v>570</v>
      </c>
      <c r="S746" t="s">
        <v>22</v>
      </c>
    </row>
    <row r="747" spans="1:19" x14ac:dyDescent="0.25">
      <c r="A747" s="6">
        <v>45457</v>
      </c>
      <c r="B747" t="s">
        <v>77</v>
      </c>
      <c r="C747" t="s">
        <v>16</v>
      </c>
      <c r="D747" t="s">
        <v>518</v>
      </c>
      <c r="E747" t="s">
        <v>31</v>
      </c>
      <c r="G747" t="s">
        <v>503</v>
      </c>
      <c r="H747" t="s">
        <v>20</v>
      </c>
      <c r="I747" t="s">
        <v>21</v>
      </c>
      <c r="J747">
        <v>0.5</v>
      </c>
      <c r="L747">
        <v>10.8</v>
      </c>
      <c r="M747" t="s">
        <v>22</v>
      </c>
      <c r="N747" s="6"/>
      <c r="P747" t="s">
        <v>503</v>
      </c>
      <c r="Q747" t="s">
        <v>570</v>
      </c>
      <c r="R747" t="s">
        <v>570</v>
      </c>
      <c r="S747" t="s">
        <v>22</v>
      </c>
    </row>
    <row r="748" spans="1:19" x14ac:dyDescent="0.25">
      <c r="A748" s="6">
        <v>45442</v>
      </c>
      <c r="B748" t="s">
        <v>77</v>
      </c>
      <c r="C748" t="s">
        <v>16</v>
      </c>
      <c r="D748" t="s">
        <v>518</v>
      </c>
      <c r="E748" t="s">
        <v>31</v>
      </c>
      <c r="G748" t="s">
        <v>503</v>
      </c>
      <c r="H748" t="s">
        <v>20</v>
      </c>
      <c r="I748" t="s">
        <v>21</v>
      </c>
      <c r="J748">
        <v>0.1</v>
      </c>
      <c r="L748">
        <v>10.8</v>
      </c>
      <c r="M748" t="s">
        <v>22</v>
      </c>
      <c r="N748" s="6"/>
      <c r="P748" t="s">
        <v>503</v>
      </c>
      <c r="Q748" t="s">
        <v>570</v>
      </c>
      <c r="R748" t="s">
        <v>570</v>
      </c>
      <c r="S748" t="s">
        <v>22</v>
      </c>
    </row>
    <row r="749" spans="1:19" x14ac:dyDescent="0.25">
      <c r="A749" s="6">
        <v>45427</v>
      </c>
      <c r="B749" t="s">
        <v>77</v>
      </c>
      <c r="C749" t="s">
        <v>16</v>
      </c>
      <c r="D749" t="s">
        <v>518</v>
      </c>
      <c r="E749" t="s">
        <v>31</v>
      </c>
      <c r="G749" t="s">
        <v>503</v>
      </c>
      <c r="H749" t="s">
        <v>20</v>
      </c>
      <c r="I749" t="s">
        <v>21</v>
      </c>
      <c r="J749">
        <v>0.2</v>
      </c>
      <c r="L749">
        <v>10.8</v>
      </c>
      <c r="M749" t="s">
        <v>22</v>
      </c>
      <c r="N749" s="6"/>
      <c r="P749" t="s">
        <v>503</v>
      </c>
      <c r="Q749" t="s">
        <v>570</v>
      </c>
      <c r="R749" t="s">
        <v>570</v>
      </c>
      <c r="S749" t="s">
        <v>22</v>
      </c>
    </row>
    <row r="750" spans="1:19" x14ac:dyDescent="0.25">
      <c r="A750" s="6">
        <v>45427</v>
      </c>
      <c r="B750" t="s">
        <v>77</v>
      </c>
      <c r="C750" t="s">
        <v>16</v>
      </c>
      <c r="D750" t="s">
        <v>518</v>
      </c>
      <c r="E750" t="s">
        <v>31</v>
      </c>
      <c r="G750" t="s">
        <v>503</v>
      </c>
      <c r="H750" t="s">
        <v>20</v>
      </c>
      <c r="I750" t="s">
        <v>21</v>
      </c>
      <c r="J750">
        <v>0.4</v>
      </c>
      <c r="L750">
        <v>10.8</v>
      </c>
      <c r="M750" t="s">
        <v>22</v>
      </c>
      <c r="N750" s="6"/>
      <c r="P750" t="s">
        <v>503</v>
      </c>
      <c r="Q750" t="s">
        <v>570</v>
      </c>
      <c r="R750" t="s">
        <v>570</v>
      </c>
      <c r="S750" t="s">
        <v>22</v>
      </c>
    </row>
    <row r="751" spans="1:19" x14ac:dyDescent="0.25">
      <c r="A751" s="6">
        <v>45427</v>
      </c>
      <c r="B751" t="s">
        <v>77</v>
      </c>
      <c r="C751" t="s">
        <v>16</v>
      </c>
      <c r="D751" t="s">
        <v>518</v>
      </c>
      <c r="E751" t="s">
        <v>31</v>
      </c>
      <c r="G751" t="s">
        <v>503</v>
      </c>
      <c r="H751" t="s">
        <v>20</v>
      </c>
      <c r="I751" t="s">
        <v>21</v>
      </c>
      <c r="J751">
        <v>0.1</v>
      </c>
      <c r="L751">
        <v>10.8</v>
      </c>
      <c r="M751" t="s">
        <v>22</v>
      </c>
      <c r="N751" s="6"/>
      <c r="P751" t="s">
        <v>503</v>
      </c>
      <c r="Q751" t="s">
        <v>570</v>
      </c>
      <c r="R751" t="s">
        <v>570</v>
      </c>
      <c r="S751" t="s">
        <v>22</v>
      </c>
    </row>
    <row r="752" spans="1:19" x14ac:dyDescent="0.25">
      <c r="A752" s="6">
        <v>45422</v>
      </c>
      <c r="B752" t="s">
        <v>77</v>
      </c>
      <c r="C752" t="s">
        <v>16</v>
      </c>
      <c r="D752" t="s">
        <v>518</v>
      </c>
      <c r="E752" t="s">
        <v>31</v>
      </c>
      <c r="G752" t="s">
        <v>503</v>
      </c>
      <c r="H752" t="s">
        <v>20</v>
      </c>
      <c r="I752" t="s">
        <v>21</v>
      </c>
      <c r="J752">
        <v>0.2</v>
      </c>
      <c r="L752">
        <v>10.8</v>
      </c>
      <c r="M752" t="s">
        <v>22</v>
      </c>
      <c r="N752" s="6"/>
      <c r="P752" t="s">
        <v>503</v>
      </c>
      <c r="Q752" t="s">
        <v>570</v>
      </c>
      <c r="R752" t="s">
        <v>570</v>
      </c>
      <c r="S752" t="s">
        <v>22</v>
      </c>
    </row>
    <row r="753" spans="1:19" x14ac:dyDescent="0.25">
      <c r="A753" s="6">
        <v>45422</v>
      </c>
      <c r="B753" t="s">
        <v>77</v>
      </c>
      <c r="C753" t="s">
        <v>16</v>
      </c>
      <c r="D753" t="s">
        <v>518</v>
      </c>
      <c r="E753" t="s">
        <v>31</v>
      </c>
      <c r="G753" t="s">
        <v>503</v>
      </c>
      <c r="H753" t="s">
        <v>20</v>
      </c>
      <c r="I753" t="s">
        <v>21</v>
      </c>
      <c r="J753">
        <v>0.1</v>
      </c>
      <c r="L753">
        <v>10.8</v>
      </c>
      <c r="M753" t="s">
        <v>22</v>
      </c>
      <c r="N753" s="6"/>
      <c r="P753" t="s">
        <v>503</v>
      </c>
      <c r="Q753" t="s">
        <v>570</v>
      </c>
      <c r="R753" t="s">
        <v>570</v>
      </c>
      <c r="S753" t="s">
        <v>22</v>
      </c>
    </row>
    <row r="754" spans="1:19" x14ac:dyDescent="0.25">
      <c r="A754" s="6">
        <v>45422</v>
      </c>
      <c r="B754" t="s">
        <v>77</v>
      </c>
      <c r="C754" t="s">
        <v>16</v>
      </c>
      <c r="D754" t="s">
        <v>518</v>
      </c>
      <c r="E754" t="s">
        <v>31</v>
      </c>
      <c r="G754" t="s">
        <v>503</v>
      </c>
      <c r="H754" t="s">
        <v>20</v>
      </c>
      <c r="I754" t="s">
        <v>21</v>
      </c>
      <c r="J754">
        <v>0.7</v>
      </c>
      <c r="L754">
        <v>10.8</v>
      </c>
      <c r="M754" t="s">
        <v>22</v>
      </c>
      <c r="N754" s="6"/>
      <c r="P754" t="s">
        <v>503</v>
      </c>
      <c r="Q754" t="s">
        <v>570</v>
      </c>
      <c r="R754" t="s">
        <v>570</v>
      </c>
      <c r="S754" t="s">
        <v>22</v>
      </c>
    </row>
    <row r="755" spans="1:19" x14ac:dyDescent="0.25">
      <c r="A755" s="6">
        <v>45464</v>
      </c>
      <c r="B755" t="s">
        <v>77</v>
      </c>
      <c r="C755" t="s">
        <v>16</v>
      </c>
      <c r="D755" t="s">
        <v>518</v>
      </c>
      <c r="E755" t="s">
        <v>31</v>
      </c>
      <c r="G755" t="s">
        <v>503</v>
      </c>
      <c r="H755" t="s">
        <v>20</v>
      </c>
      <c r="I755" t="s">
        <v>21</v>
      </c>
      <c r="J755">
        <v>0.1</v>
      </c>
      <c r="L755">
        <v>10.8</v>
      </c>
      <c r="M755" t="s">
        <v>22</v>
      </c>
      <c r="N755" s="6"/>
      <c r="P755" t="s">
        <v>503</v>
      </c>
      <c r="Q755" t="s">
        <v>570</v>
      </c>
      <c r="R755" t="s">
        <v>570</v>
      </c>
      <c r="S755" t="s">
        <v>22</v>
      </c>
    </row>
    <row r="756" spans="1:19" x14ac:dyDescent="0.25">
      <c r="A756" s="6">
        <v>45464</v>
      </c>
      <c r="B756" t="s">
        <v>77</v>
      </c>
      <c r="C756" t="s">
        <v>16</v>
      </c>
      <c r="D756" t="s">
        <v>518</v>
      </c>
      <c r="E756" t="s">
        <v>31</v>
      </c>
      <c r="G756" t="s">
        <v>503</v>
      </c>
      <c r="H756" t="s">
        <v>20</v>
      </c>
      <c r="I756" t="s">
        <v>21</v>
      </c>
      <c r="J756">
        <v>0.2</v>
      </c>
      <c r="L756">
        <v>10.8</v>
      </c>
      <c r="M756" t="s">
        <v>22</v>
      </c>
      <c r="N756" s="6"/>
      <c r="P756" t="s">
        <v>503</v>
      </c>
      <c r="Q756" t="s">
        <v>570</v>
      </c>
      <c r="R756" t="s">
        <v>570</v>
      </c>
      <c r="S756" t="s">
        <v>22</v>
      </c>
    </row>
    <row r="757" spans="1:19" x14ac:dyDescent="0.25">
      <c r="A757" s="6">
        <v>45464</v>
      </c>
      <c r="B757" t="s">
        <v>77</v>
      </c>
      <c r="C757" t="s">
        <v>16</v>
      </c>
      <c r="D757" t="s">
        <v>518</v>
      </c>
      <c r="E757" t="s">
        <v>31</v>
      </c>
      <c r="G757" t="s">
        <v>503</v>
      </c>
      <c r="H757" t="s">
        <v>20</v>
      </c>
      <c r="I757" t="s">
        <v>21</v>
      </c>
      <c r="J757">
        <v>0.3</v>
      </c>
      <c r="L757">
        <v>10.8</v>
      </c>
      <c r="M757" t="s">
        <v>22</v>
      </c>
      <c r="N757" s="6"/>
      <c r="P757" t="s">
        <v>503</v>
      </c>
      <c r="Q757" t="s">
        <v>570</v>
      </c>
      <c r="R757" t="s">
        <v>570</v>
      </c>
      <c r="S757" t="s">
        <v>22</v>
      </c>
    </row>
    <row r="758" spans="1:19" x14ac:dyDescent="0.25">
      <c r="A758" s="6">
        <v>45432</v>
      </c>
      <c r="B758" t="s">
        <v>77</v>
      </c>
      <c r="C758" t="s">
        <v>16</v>
      </c>
      <c r="D758" t="s">
        <v>518</v>
      </c>
      <c r="E758" t="s">
        <v>31</v>
      </c>
      <c r="G758" t="s">
        <v>503</v>
      </c>
      <c r="H758" t="s">
        <v>20</v>
      </c>
      <c r="I758" t="s">
        <v>21</v>
      </c>
      <c r="J758">
        <v>2.2999999999999998</v>
      </c>
      <c r="L758">
        <v>10.8</v>
      </c>
      <c r="M758" t="s">
        <v>22</v>
      </c>
      <c r="N758" s="6"/>
      <c r="P758" t="s">
        <v>503</v>
      </c>
      <c r="Q758" t="s">
        <v>570</v>
      </c>
      <c r="R758" t="s">
        <v>570</v>
      </c>
      <c r="S758" t="s">
        <v>22</v>
      </c>
    </row>
    <row r="759" spans="1:19" x14ac:dyDescent="0.25">
      <c r="A759" s="6">
        <v>45383</v>
      </c>
      <c r="B759" t="s">
        <v>77</v>
      </c>
      <c r="C759" t="s">
        <v>16</v>
      </c>
      <c r="D759" t="s">
        <v>109</v>
      </c>
      <c r="E759" t="s">
        <v>31</v>
      </c>
      <c r="G759" t="s">
        <v>78</v>
      </c>
      <c r="H759" t="s">
        <v>20</v>
      </c>
      <c r="I759" t="s">
        <v>21</v>
      </c>
      <c r="J759">
        <v>1</v>
      </c>
      <c r="L759">
        <v>10.5</v>
      </c>
      <c r="M759" t="s">
        <v>26</v>
      </c>
      <c r="N759" s="6">
        <v>45427</v>
      </c>
      <c r="O759" t="s">
        <v>27</v>
      </c>
      <c r="P759" t="s">
        <v>78</v>
      </c>
      <c r="Q759" t="s">
        <v>508</v>
      </c>
      <c r="R759" t="s">
        <v>508</v>
      </c>
      <c r="S759" t="s">
        <v>26</v>
      </c>
    </row>
    <row r="760" spans="1:19" x14ac:dyDescent="0.25">
      <c r="A760" s="6">
        <v>45421</v>
      </c>
      <c r="B760" t="s">
        <v>77</v>
      </c>
      <c r="C760" t="s">
        <v>16</v>
      </c>
      <c r="D760" t="s">
        <v>109</v>
      </c>
      <c r="E760" t="s">
        <v>31</v>
      </c>
      <c r="G760" t="s">
        <v>78</v>
      </c>
      <c r="H760" t="s">
        <v>20</v>
      </c>
      <c r="I760" t="s">
        <v>21</v>
      </c>
      <c r="J760">
        <v>0.2</v>
      </c>
      <c r="L760">
        <v>10.5</v>
      </c>
      <c r="M760" t="s">
        <v>26</v>
      </c>
      <c r="N760" s="6">
        <v>45427</v>
      </c>
      <c r="O760" t="s">
        <v>27</v>
      </c>
      <c r="P760" t="s">
        <v>78</v>
      </c>
      <c r="Q760" t="s">
        <v>508</v>
      </c>
      <c r="R760" t="s">
        <v>508</v>
      </c>
      <c r="S760" t="s">
        <v>26</v>
      </c>
    </row>
    <row r="761" spans="1:19" x14ac:dyDescent="0.25">
      <c r="A761" s="6">
        <v>45384</v>
      </c>
      <c r="B761" t="s">
        <v>77</v>
      </c>
      <c r="C761" t="s">
        <v>16</v>
      </c>
      <c r="D761" t="s">
        <v>109</v>
      </c>
      <c r="E761" t="s">
        <v>31</v>
      </c>
      <c r="G761" t="s">
        <v>78</v>
      </c>
      <c r="H761" t="s">
        <v>20</v>
      </c>
      <c r="I761" t="s">
        <v>21</v>
      </c>
      <c r="J761">
        <v>0.8</v>
      </c>
      <c r="L761">
        <v>10.5</v>
      </c>
      <c r="M761" t="s">
        <v>26</v>
      </c>
      <c r="N761" s="6">
        <v>45427</v>
      </c>
      <c r="O761" t="s">
        <v>27</v>
      </c>
      <c r="P761" t="s">
        <v>78</v>
      </c>
      <c r="Q761" t="s">
        <v>508</v>
      </c>
      <c r="R761" t="s">
        <v>508</v>
      </c>
      <c r="S761" t="s">
        <v>26</v>
      </c>
    </row>
    <row r="762" spans="1:19" x14ac:dyDescent="0.25">
      <c r="A762" s="6">
        <v>45399</v>
      </c>
      <c r="B762" t="s">
        <v>77</v>
      </c>
      <c r="C762" t="s">
        <v>16</v>
      </c>
      <c r="D762" t="s">
        <v>346</v>
      </c>
      <c r="E762" t="s">
        <v>57</v>
      </c>
      <c r="G762" t="s">
        <v>82</v>
      </c>
      <c r="H762" t="s">
        <v>20</v>
      </c>
      <c r="I762" t="s">
        <v>21</v>
      </c>
      <c r="J762">
        <v>0.6</v>
      </c>
      <c r="L762">
        <v>10.4</v>
      </c>
      <c r="M762" t="s">
        <v>22</v>
      </c>
      <c r="N762" s="6"/>
      <c r="P762" t="s">
        <v>82</v>
      </c>
      <c r="Q762" t="s">
        <v>347</v>
      </c>
      <c r="R762" t="s">
        <v>347</v>
      </c>
      <c r="S762" t="s">
        <v>22</v>
      </c>
    </row>
    <row r="763" spans="1:19" x14ac:dyDescent="0.25">
      <c r="A763" s="6">
        <v>45413</v>
      </c>
      <c r="B763" t="s">
        <v>77</v>
      </c>
      <c r="C763" t="s">
        <v>16</v>
      </c>
      <c r="D763" t="s">
        <v>346</v>
      </c>
      <c r="E763" t="s">
        <v>57</v>
      </c>
      <c r="G763" t="s">
        <v>82</v>
      </c>
      <c r="H763" t="s">
        <v>20</v>
      </c>
      <c r="I763" t="s">
        <v>21</v>
      </c>
      <c r="J763">
        <v>0.7</v>
      </c>
      <c r="L763">
        <v>10.4</v>
      </c>
      <c r="M763" t="s">
        <v>22</v>
      </c>
      <c r="N763" s="6"/>
      <c r="P763" t="s">
        <v>82</v>
      </c>
      <c r="Q763" t="s">
        <v>347</v>
      </c>
      <c r="R763" t="s">
        <v>347</v>
      </c>
      <c r="S763" t="s">
        <v>22</v>
      </c>
    </row>
    <row r="764" spans="1:19" x14ac:dyDescent="0.25">
      <c r="A764" s="6">
        <v>45470</v>
      </c>
      <c r="B764" t="s">
        <v>77</v>
      </c>
      <c r="C764" t="s">
        <v>16</v>
      </c>
      <c r="D764" t="s">
        <v>346</v>
      </c>
      <c r="E764" t="s">
        <v>57</v>
      </c>
      <c r="G764" t="s">
        <v>82</v>
      </c>
      <c r="H764" t="s">
        <v>20</v>
      </c>
      <c r="I764" t="s">
        <v>21</v>
      </c>
      <c r="J764">
        <v>0.3</v>
      </c>
      <c r="L764">
        <v>10.4</v>
      </c>
      <c r="M764" t="s">
        <v>22</v>
      </c>
      <c r="N764" s="6"/>
      <c r="P764" t="s">
        <v>82</v>
      </c>
      <c r="Q764" t="s">
        <v>347</v>
      </c>
      <c r="R764" t="s">
        <v>347</v>
      </c>
      <c r="S764" t="s">
        <v>22</v>
      </c>
    </row>
    <row r="765" spans="1:19" x14ac:dyDescent="0.25">
      <c r="A765" s="6">
        <v>45402</v>
      </c>
      <c r="B765" t="s">
        <v>77</v>
      </c>
      <c r="C765" t="s">
        <v>16</v>
      </c>
      <c r="D765" t="s">
        <v>346</v>
      </c>
      <c r="E765" t="s">
        <v>57</v>
      </c>
      <c r="G765" t="s">
        <v>82</v>
      </c>
      <c r="H765" t="s">
        <v>20</v>
      </c>
      <c r="I765" t="s">
        <v>21</v>
      </c>
      <c r="J765">
        <v>0.4</v>
      </c>
      <c r="L765">
        <v>10.4</v>
      </c>
      <c r="M765" t="s">
        <v>22</v>
      </c>
      <c r="P765" t="s">
        <v>82</v>
      </c>
      <c r="Q765" t="s">
        <v>347</v>
      </c>
      <c r="R765" t="s">
        <v>347</v>
      </c>
      <c r="S765" t="s">
        <v>22</v>
      </c>
    </row>
    <row r="766" spans="1:19" x14ac:dyDescent="0.25">
      <c r="A766" s="6">
        <v>45418</v>
      </c>
      <c r="B766" t="s">
        <v>77</v>
      </c>
      <c r="C766" t="s">
        <v>16</v>
      </c>
      <c r="D766" t="s">
        <v>346</v>
      </c>
      <c r="E766" t="s">
        <v>57</v>
      </c>
      <c r="G766" t="s">
        <v>82</v>
      </c>
      <c r="H766" t="s">
        <v>20</v>
      </c>
      <c r="I766" t="s">
        <v>21</v>
      </c>
      <c r="J766">
        <v>0.2</v>
      </c>
      <c r="L766">
        <v>10.4</v>
      </c>
      <c r="M766" t="s">
        <v>22</v>
      </c>
      <c r="P766" t="s">
        <v>82</v>
      </c>
      <c r="Q766" t="s">
        <v>347</v>
      </c>
      <c r="R766" t="s">
        <v>347</v>
      </c>
      <c r="S766" t="s">
        <v>22</v>
      </c>
    </row>
    <row r="767" spans="1:19" x14ac:dyDescent="0.25">
      <c r="A767" s="6">
        <v>45393</v>
      </c>
      <c r="B767" t="s">
        <v>77</v>
      </c>
      <c r="C767" t="s">
        <v>16</v>
      </c>
      <c r="D767" t="s">
        <v>346</v>
      </c>
      <c r="E767" t="s">
        <v>57</v>
      </c>
      <c r="G767" t="s">
        <v>82</v>
      </c>
      <c r="H767" t="s">
        <v>20</v>
      </c>
      <c r="I767" t="s">
        <v>21</v>
      </c>
      <c r="J767">
        <v>0.8</v>
      </c>
      <c r="L767">
        <v>10.4</v>
      </c>
      <c r="M767" t="s">
        <v>22</v>
      </c>
      <c r="P767" t="s">
        <v>82</v>
      </c>
      <c r="Q767" t="s">
        <v>347</v>
      </c>
      <c r="R767" t="s">
        <v>347</v>
      </c>
      <c r="S767" t="s">
        <v>22</v>
      </c>
    </row>
    <row r="768" spans="1:19" x14ac:dyDescent="0.25">
      <c r="A768" s="6">
        <v>45419</v>
      </c>
      <c r="B768" t="s">
        <v>77</v>
      </c>
      <c r="C768" t="s">
        <v>16</v>
      </c>
      <c r="D768" t="s">
        <v>346</v>
      </c>
      <c r="E768" t="s">
        <v>57</v>
      </c>
      <c r="G768" t="s">
        <v>82</v>
      </c>
      <c r="H768" t="s">
        <v>20</v>
      </c>
      <c r="I768" t="s">
        <v>21</v>
      </c>
      <c r="J768">
        <v>1.6</v>
      </c>
      <c r="L768">
        <v>10.4</v>
      </c>
      <c r="M768" t="s">
        <v>22</v>
      </c>
      <c r="P768" t="s">
        <v>82</v>
      </c>
      <c r="Q768" t="s">
        <v>347</v>
      </c>
      <c r="R768" t="s">
        <v>347</v>
      </c>
      <c r="S768" t="s">
        <v>22</v>
      </c>
    </row>
    <row r="769" spans="1:19" x14ac:dyDescent="0.25">
      <c r="A769" s="6">
        <v>45457</v>
      </c>
      <c r="B769" t="s">
        <v>77</v>
      </c>
      <c r="C769" t="s">
        <v>16</v>
      </c>
      <c r="D769" t="s">
        <v>346</v>
      </c>
      <c r="E769" t="s">
        <v>57</v>
      </c>
      <c r="G769" t="s">
        <v>82</v>
      </c>
      <c r="H769" t="s">
        <v>20</v>
      </c>
      <c r="I769" t="s">
        <v>21</v>
      </c>
      <c r="J769">
        <v>0.4</v>
      </c>
      <c r="L769">
        <v>10.4</v>
      </c>
      <c r="M769" t="s">
        <v>22</v>
      </c>
      <c r="P769" t="s">
        <v>82</v>
      </c>
      <c r="Q769" t="s">
        <v>347</v>
      </c>
      <c r="R769" t="s">
        <v>347</v>
      </c>
      <c r="S769" t="s">
        <v>22</v>
      </c>
    </row>
    <row r="770" spans="1:19" x14ac:dyDescent="0.25">
      <c r="A770" s="6">
        <v>45415</v>
      </c>
      <c r="B770" t="s">
        <v>77</v>
      </c>
      <c r="C770" t="s">
        <v>16</v>
      </c>
      <c r="D770" t="s">
        <v>346</v>
      </c>
      <c r="E770" t="s">
        <v>57</v>
      </c>
      <c r="G770" t="s">
        <v>82</v>
      </c>
      <c r="H770" t="s">
        <v>20</v>
      </c>
      <c r="I770" t="s">
        <v>21</v>
      </c>
      <c r="J770">
        <v>0.6</v>
      </c>
      <c r="L770">
        <v>10.4</v>
      </c>
      <c r="M770" t="s">
        <v>22</v>
      </c>
      <c r="P770" t="s">
        <v>82</v>
      </c>
      <c r="Q770" t="s">
        <v>347</v>
      </c>
      <c r="R770" t="s">
        <v>347</v>
      </c>
      <c r="S770" t="s">
        <v>22</v>
      </c>
    </row>
    <row r="771" spans="1:19" x14ac:dyDescent="0.25">
      <c r="A771" s="6">
        <v>45408</v>
      </c>
      <c r="B771" t="s">
        <v>77</v>
      </c>
      <c r="C771" t="s">
        <v>16</v>
      </c>
      <c r="D771" t="s">
        <v>346</v>
      </c>
      <c r="E771" t="s">
        <v>57</v>
      </c>
      <c r="G771" t="s">
        <v>82</v>
      </c>
      <c r="H771" t="s">
        <v>20</v>
      </c>
      <c r="I771" t="s">
        <v>21</v>
      </c>
      <c r="J771">
        <v>0.4</v>
      </c>
      <c r="L771">
        <v>10.4</v>
      </c>
      <c r="M771" t="s">
        <v>22</v>
      </c>
      <c r="N771" s="6"/>
      <c r="P771" t="s">
        <v>82</v>
      </c>
      <c r="Q771" t="s">
        <v>347</v>
      </c>
      <c r="R771" t="s">
        <v>347</v>
      </c>
      <c r="S771" t="s">
        <v>22</v>
      </c>
    </row>
    <row r="772" spans="1:19" x14ac:dyDescent="0.25">
      <c r="A772" s="6">
        <v>45460</v>
      </c>
      <c r="B772" t="s">
        <v>77</v>
      </c>
      <c r="C772" t="s">
        <v>16</v>
      </c>
      <c r="D772" t="s">
        <v>346</v>
      </c>
      <c r="E772" t="s">
        <v>57</v>
      </c>
      <c r="G772" t="s">
        <v>82</v>
      </c>
      <c r="H772" t="s">
        <v>20</v>
      </c>
      <c r="I772" t="s">
        <v>21</v>
      </c>
      <c r="J772">
        <v>0.8</v>
      </c>
      <c r="L772">
        <v>10.4</v>
      </c>
      <c r="M772" t="s">
        <v>22</v>
      </c>
      <c r="N772" s="6"/>
      <c r="P772" t="s">
        <v>82</v>
      </c>
      <c r="Q772" t="s">
        <v>347</v>
      </c>
      <c r="R772" t="s">
        <v>347</v>
      </c>
      <c r="S772" t="s">
        <v>22</v>
      </c>
    </row>
    <row r="773" spans="1:19" x14ac:dyDescent="0.25">
      <c r="A773" s="6">
        <v>45420</v>
      </c>
      <c r="B773" t="s">
        <v>77</v>
      </c>
      <c r="C773" t="s">
        <v>16</v>
      </c>
      <c r="D773" t="s">
        <v>346</v>
      </c>
      <c r="E773" t="s">
        <v>57</v>
      </c>
      <c r="G773" t="s">
        <v>82</v>
      </c>
      <c r="H773" t="s">
        <v>20</v>
      </c>
      <c r="I773" t="s">
        <v>21</v>
      </c>
      <c r="J773">
        <v>1.5</v>
      </c>
      <c r="L773">
        <v>10.4</v>
      </c>
      <c r="M773" t="s">
        <v>22</v>
      </c>
      <c r="N773" s="6"/>
      <c r="P773" t="s">
        <v>82</v>
      </c>
      <c r="Q773" t="s">
        <v>347</v>
      </c>
      <c r="R773" t="s">
        <v>347</v>
      </c>
      <c r="S773" t="s">
        <v>22</v>
      </c>
    </row>
    <row r="774" spans="1:19" x14ac:dyDescent="0.25">
      <c r="A774" s="6">
        <v>45411</v>
      </c>
      <c r="B774" t="s">
        <v>77</v>
      </c>
      <c r="C774" t="s">
        <v>16</v>
      </c>
      <c r="D774" t="s">
        <v>346</v>
      </c>
      <c r="E774" t="s">
        <v>57</v>
      </c>
      <c r="G774" t="s">
        <v>82</v>
      </c>
      <c r="H774" t="s">
        <v>20</v>
      </c>
      <c r="I774" t="s">
        <v>21</v>
      </c>
      <c r="J774">
        <v>0.5</v>
      </c>
      <c r="L774">
        <v>10.4</v>
      </c>
      <c r="M774" t="s">
        <v>22</v>
      </c>
      <c r="N774" s="6"/>
      <c r="P774" t="s">
        <v>82</v>
      </c>
      <c r="Q774" t="s">
        <v>347</v>
      </c>
      <c r="R774" t="s">
        <v>347</v>
      </c>
      <c r="S774" t="s">
        <v>22</v>
      </c>
    </row>
    <row r="775" spans="1:19" x14ac:dyDescent="0.25">
      <c r="A775" s="6">
        <v>45412</v>
      </c>
      <c r="B775" t="s">
        <v>77</v>
      </c>
      <c r="C775" t="s">
        <v>16</v>
      </c>
      <c r="D775" t="s">
        <v>346</v>
      </c>
      <c r="E775" t="s">
        <v>57</v>
      </c>
      <c r="G775" t="s">
        <v>82</v>
      </c>
      <c r="H775" t="s">
        <v>20</v>
      </c>
      <c r="I775" t="s">
        <v>21</v>
      </c>
      <c r="J775">
        <v>0.7</v>
      </c>
      <c r="L775">
        <v>10.4</v>
      </c>
      <c r="M775" t="s">
        <v>22</v>
      </c>
      <c r="N775" s="6"/>
      <c r="P775" t="s">
        <v>82</v>
      </c>
      <c r="Q775" t="s">
        <v>347</v>
      </c>
      <c r="R775" t="s">
        <v>347</v>
      </c>
      <c r="S775" t="s">
        <v>22</v>
      </c>
    </row>
    <row r="776" spans="1:19" x14ac:dyDescent="0.25">
      <c r="A776" s="6">
        <v>45462</v>
      </c>
      <c r="B776" t="s">
        <v>77</v>
      </c>
      <c r="C776" t="s">
        <v>16</v>
      </c>
      <c r="D776" t="s">
        <v>519</v>
      </c>
      <c r="E776" t="s">
        <v>49</v>
      </c>
      <c r="G776" t="s">
        <v>82</v>
      </c>
      <c r="H776" t="s">
        <v>20</v>
      </c>
      <c r="I776" t="s">
        <v>21</v>
      </c>
      <c r="J776">
        <v>1.8</v>
      </c>
      <c r="L776">
        <v>9.6999999999999993</v>
      </c>
      <c r="M776" t="s">
        <v>22</v>
      </c>
      <c r="N776" s="6"/>
      <c r="P776" t="s">
        <v>82</v>
      </c>
      <c r="Q776" t="s">
        <v>520</v>
      </c>
      <c r="R776" t="s">
        <v>520</v>
      </c>
      <c r="S776" t="s">
        <v>22</v>
      </c>
    </row>
    <row r="777" spans="1:19" x14ac:dyDescent="0.25">
      <c r="A777" s="6">
        <v>45471</v>
      </c>
      <c r="B777" t="s">
        <v>77</v>
      </c>
      <c r="C777" t="s">
        <v>16</v>
      </c>
      <c r="D777" t="s">
        <v>519</v>
      </c>
      <c r="E777" t="s">
        <v>49</v>
      </c>
      <c r="G777" t="s">
        <v>82</v>
      </c>
      <c r="H777" t="s">
        <v>20</v>
      </c>
      <c r="I777" t="s">
        <v>21</v>
      </c>
      <c r="J777">
        <v>0.3</v>
      </c>
      <c r="L777">
        <v>9.6999999999999993</v>
      </c>
      <c r="M777" t="s">
        <v>22</v>
      </c>
      <c r="N777" s="6"/>
      <c r="P777" t="s">
        <v>82</v>
      </c>
      <c r="Q777" t="s">
        <v>520</v>
      </c>
      <c r="R777" t="s">
        <v>520</v>
      </c>
      <c r="S777" t="s">
        <v>22</v>
      </c>
    </row>
    <row r="778" spans="1:19" x14ac:dyDescent="0.25">
      <c r="A778" s="6">
        <v>45461</v>
      </c>
      <c r="B778" t="s">
        <v>77</v>
      </c>
      <c r="C778" t="s">
        <v>16</v>
      </c>
      <c r="D778" t="s">
        <v>519</v>
      </c>
      <c r="E778" t="s">
        <v>49</v>
      </c>
      <c r="G778" t="s">
        <v>82</v>
      </c>
      <c r="H778" t="s">
        <v>20</v>
      </c>
      <c r="I778" t="s">
        <v>21</v>
      </c>
      <c r="J778">
        <v>0.7</v>
      </c>
      <c r="L778">
        <v>9.6999999999999993</v>
      </c>
      <c r="M778" t="s">
        <v>22</v>
      </c>
      <c r="N778" s="6"/>
      <c r="P778" t="s">
        <v>82</v>
      </c>
      <c r="Q778" t="s">
        <v>520</v>
      </c>
      <c r="R778" t="s">
        <v>520</v>
      </c>
      <c r="S778" t="s">
        <v>22</v>
      </c>
    </row>
    <row r="779" spans="1:19" x14ac:dyDescent="0.25">
      <c r="A779" s="6">
        <v>45455</v>
      </c>
      <c r="B779" t="s">
        <v>77</v>
      </c>
      <c r="C779" t="s">
        <v>16</v>
      </c>
      <c r="D779" t="s">
        <v>519</v>
      </c>
      <c r="E779" t="s">
        <v>49</v>
      </c>
      <c r="G779" t="s">
        <v>82</v>
      </c>
      <c r="H779" t="s">
        <v>20</v>
      </c>
      <c r="I779" t="s">
        <v>21</v>
      </c>
      <c r="J779">
        <v>0.5</v>
      </c>
      <c r="L779">
        <v>9.6999999999999993</v>
      </c>
      <c r="M779" t="s">
        <v>22</v>
      </c>
      <c r="N779" s="6"/>
      <c r="P779" t="s">
        <v>82</v>
      </c>
      <c r="Q779" t="s">
        <v>520</v>
      </c>
      <c r="R779" t="s">
        <v>520</v>
      </c>
      <c r="S779" t="s">
        <v>22</v>
      </c>
    </row>
    <row r="780" spans="1:19" x14ac:dyDescent="0.25">
      <c r="A780" s="6">
        <v>45456</v>
      </c>
      <c r="B780" t="s">
        <v>77</v>
      </c>
      <c r="C780" t="s">
        <v>16</v>
      </c>
      <c r="D780" t="s">
        <v>519</v>
      </c>
      <c r="E780" t="s">
        <v>49</v>
      </c>
      <c r="G780" t="s">
        <v>82</v>
      </c>
      <c r="H780" t="s">
        <v>20</v>
      </c>
      <c r="I780" t="s">
        <v>21</v>
      </c>
      <c r="J780">
        <v>0.3</v>
      </c>
      <c r="L780">
        <v>9.6999999999999993</v>
      </c>
      <c r="M780" t="s">
        <v>22</v>
      </c>
      <c r="N780" s="6"/>
      <c r="P780" t="s">
        <v>82</v>
      </c>
      <c r="Q780" t="s">
        <v>520</v>
      </c>
      <c r="R780" t="s">
        <v>520</v>
      </c>
      <c r="S780" t="s">
        <v>22</v>
      </c>
    </row>
    <row r="781" spans="1:19" x14ac:dyDescent="0.25">
      <c r="A781" s="6">
        <v>45471</v>
      </c>
      <c r="B781" t="s">
        <v>77</v>
      </c>
      <c r="C781" t="s">
        <v>16</v>
      </c>
      <c r="D781" t="s">
        <v>519</v>
      </c>
      <c r="E781" t="s">
        <v>49</v>
      </c>
      <c r="G781" t="s">
        <v>82</v>
      </c>
      <c r="H781" t="s">
        <v>20</v>
      </c>
      <c r="I781" t="s">
        <v>21</v>
      </c>
      <c r="J781">
        <v>2.1</v>
      </c>
      <c r="L781">
        <v>9.6999999999999993</v>
      </c>
      <c r="M781" t="s">
        <v>22</v>
      </c>
      <c r="N781" s="6"/>
      <c r="P781" t="s">
        <v>82</v>
      </c>
      <c r="Q781" t="s">
        <v>520</v>
      </c>
      <c r="R781" t="s">
        <v>520</v>
      </c>
      <c r="S781" t="s">
        <v>22</v>
      </c>
    </row>
    <row r="782" spans="1:19" x14ac:dyDescent="0.25">
      <c r="A782" s="6">
        <v>45460</v>
      </c>
      <c r="B782" t="s">
        <v>77</v>
      </c>
      <c r="C782" t="s">
        <v>16</v>
      </c>
      <c r="D782" t="s">
        <v>519</v>
      </c>
      <c r="E782" t="s">
        <v>49</v>
      </c>
      <c r="G782" t="s">
        <v>82</v>
      </c>
      <c r="H782" t="s">
        <v>20</v>
      </c>
      <c r="I782" t="s">
        <v>21</v>
      </c>
      <c r="J782">
        <v>1</v>
      </c>
      <c r="L782">
        <v>9.6999999999999993</v>
      </c>
      <c r="M782" t="s">
        <v>22</v>
      </c>
      <c r="N782" s="6"/>
      <c r="P782" t="s">
        <v>82</v>
      </c>
      <c r="Q782" t="s">
        <v>520</v>
      </c>
      <c r="R782" t="s">
        <v>520</v>
      </c>
      <c r="S782" t="s">
        <v>22</v>
      </c>
    </row>
    <row r="783" spans="1:19" x14ac:dyDescent="0.25">
      <c r="A783" s="6">
        <v>45453</v>
      </c>
      <c r="B783" t="s">
        <v>77</v>
      </c>
      <c r="C783" t="s">
        <v>16</v>
      </c>
      <c r="D783" t="s">
        <v>519</v>
      </c>
      <c r="E783" t="s">
        <v>49</v>
      </c>
      <c r="G783" t="s">
        <v>82</v>
      </c>
      <c r="H783" t="s">
        <v>20</v>
      </c>
      <c r="I783" t="s">
        <v>21</v>
      </c>
      <c r="J783">
        <v>0.4</v>
      </c>
      <c r="L783">
        <v>9.6999999999999993</v>
      </c>
      <c r="M783" t="s">
        <v>22</v>
      </c>
      <c r="N783" s="6"/>
      <c r="P783" t="s">
        <v>82</v>
      </c>
      <c r="Q783" t="s">
        <v>520</v>
      </c>
      <c r="R783" t="s">
        <v>520</v>
      </c>
      <c r="S783" t="s">
        <v>22</v>
      </c>
    </row>
    <row r="784" spans="1:19" x14ac:dyDescent="0.25">
      <c r="A784" s="6">
        <v>45458</v>
      </c>
      <c r="B784" t="s">
        <v>77</v>
      </c>
      <c r="C784" t="s">
        <v>16</v>
      </c>
      <c r="D784" t="s">
        <v>519</v>
      </c>
      <c r="E784" t="s">
        <v>49</v>
      </c>
      <c r="G784" t="s">
        <v>82</v>
      </c>
      <c r="H784" t="s">
        <v>20</v>
      </c>
      <c r="I784" t="s">
        <v>21</v>
      </c>
      <c r="J784">
        <v>0.2</v>
      </c>
      <c r="L784">
        <v>9.6999999999999993</v>
      </c>
      <c r="M784" t="s">
        <v>22</v>
      </c>
      <c r="N784" s="6"/>
      <c r="P784" t="s">
        <v>82</v>
      </c>
      <c r="Q784" t="s">
        <v>520</v>
      </c>
      <c r="R784" t="s">
        <v>520</v>
      </c>
      <c r="S784" t="s">
        <v>22</v>
      </c>
    </row>
    <row r="785" spans="1:19" x14ac:dyDescent="0.25">
      <c r="A785" s="6">
        <v>45463</v>
      </c>
      <c r="B785" t="s">
        <v>77</v>
      </c>
      <c r="C785" t="s">
        <v>16</v>
      </c>
      <c r="D785" t="s">
        <v>519</v>
      </c>
      <c r="E785" t="s">
        <v>49</v>
      </c>
      <c r="G785" t="s">
        <v>82</v>
      </c>
      <c r="H785" t="s">
        <v>20</v>
      </c>
      <c r="I785" t="s">
        <v>21</v>
      </c>
      <c r="J785">
        <v>1.6</v>
      </c>
      <c r="L785">
        <v>9.6999999999999993</v>
      </c>
      <c r="M785" t="s">
        <v>22</v>
      </c>
      <c r="N785" s="6"/>
      <c r="P785" t="s">
        <v>82</v>
      </c>
      <c r="Q785" t="s">
        <v>520</v>
      </c>
      <c r="R785" t="s">
        <v>520</v>
      </c>
      <c r="S785" t="s">
        <v>22</v>
      </c>
    </row>
    <row r="786" spans="1:19" x14ac:dyDescent="0.25">
      <c r="A786" s="6">
        <v>45443</v>
      </c>
      <c r="B786" t="s">
        <v>77</v>
      </c>
      <c r="C786" t="s">
        <v>16</v>
      </c>
      <c r="D786" t="s">
        <v>511</v>
      </c>
      <c r="E786" t="s">
        <v>63</v>
      </c>
      <c r="G786" t="s">
        <v>82</v>
      </c>
      <c r="H786" t="s">
        <v>20</v>
      </c>
      <c r="I786" t="s">
        <v>21</v>
      </c>
      <c r="J786">
        <v>0.4</v>
      </c>
      <c r="L786">
        <v>9.6999999999999993</v>
      </c>
      <c r="M786" t="s">
        <v>22</v>
      </c>
      <c r="N786" s="6"/>
      <c r="P786" t="s">
        <v>82</v>
      </c>
      <c r="R786" t="s">
        <v>512</v>
      </c>
      <c r="S786" t="s">
        <v>22</v>
      </c>
    </row>
    <row r="787" spans="1:19" x14ac:dyDescent="0.25">
      <c r="A787" s="6">
        <v>45437</v>
      </c>
      <c r="B787" t="s">
        <v>77</v>
      </c>
      <c r="C787" t="s">
        <v>16</v>
      </c>
      <c r="D787" t="s">
        <v>511</v>
      </c>
      <c r="E787" t="s">
        <v>63</v>
      </c>
      <c r="G787" t="s">
        <v>82</v>
      </c>
      <c r="H787" t="s">
        <v>20</v>
      </c>
      <c r="I787" t="s">
        <v>21</v>
      </c>
      <c r="J787">
        <v>0.8</v>
      </c>
      <c r="L787">
        <v>9.6999999999999993</v>
      </c>
      <c r="M787" t="s">
        <v>22</v>
      </c>
      <c r="N787" s="6"/>
      <c r="P787" t="s">
        <v>82</v>
      </c>
      <c r="R787" t="s">
        <v>512</v>
      </c>
      <c r="S787" t="s">
        <v>22</v>
      </c>
    </row>
    <row r="788" spans="1:19" x14ac:dyDescent="0.25">
      <c r="A788" s="6">
        <v>45462</v>
      </c>
      <c r="B788" t="s">
        <v>77</v>
      </c>
      <c r="C788" t="s">
        <v>16</v>
      </c>
      <c r="D788" t="s">
        <v>511</v>
      </c>
      <c r="E788" t="s">
        <v>63</v>
      </c>
      <c r="G788" t="s">
        <v>82</v>
      </c>
      <c r="H788" t="s">
        <v>20</v>
      </c>
      <c r="I788" t="s">
        <v>21</v>
      </c>
      <c r="J788">
        <v>1.2</v>
      </c>
      <c r="L788">
        <v>9.6999999999999993</v>
      </c>
      <c r="M788" t="s">
        <v>22</v>
      </c>
      <c r="N788" s="6"/>
      <c r="P788" t="s">
        <v>82</v>
      </c>
      <c r="R788" t="s">
        <v>512</v>
      </c>
      <c r="S788" t="s">
        <v>22</v>
      </c>
    </row>
    <row r="789" spans="1:19" x14ac:dyDescent="0.25">
      <c r="A789" s="6">
        <v>45407</v>
      </c>
      <c r="B789" t="s">
        <v>77</v>
      </c>
      <c r="C789" t="s">
        <v>16</v>
      </c>
      <c r="D789" t="s">
        <v>332</v>
      </c>
      <c r="E789" t="s">
        <v>63</v>
      </c>
      <c r="G789" t="s">
        <v>82</v>
      </c>
      <c r="H789" t="s">
        <v>20</v>
      </c>
      <c r="I789" t="s">
        <v>21</v>
      </c>
      <c r="J789">
        <v>1.6</v>
      </c>
      <c r="L789">
        <v>9.6</v>
      </c>
      <c r="M789" t="s">
        <v>22</v>
      </c>
      <c r="N789" s="6"/>
      <c r="P789" t="s">
        <v>82</v>
      </c>
      <c r="Q789" t="s">
        <v>333</v>
      </c>
      <c r="R789" t="s">
        <v>333</v>
      </c>
      <c r="S789" t="s">
        <v>22</v>
      </c>
    </row>
    <row r="790" spans="1:19" x14ac:dyDescent="0.25">
      <c r="A790" s="6">
        <v>45419</v>
      </c>
      <c r="B790" t="s">
        <v>77</v>
      </c>
      <c r="C790" t="s">
        <v>16</v>
      </c>
      <c r="D790" t="s">
        <v>332</v>
      </c>
      <c r="E790" t="s">
        <v>63</v>
      </c>
      <c r="G790" t="s">
        <v>82</v>
      </c>
      <c r="H790" t="s">
        <v>20</v>
      </c>
      <c r="I790" t="s">
        <v>21</v>
      </c>
      <c r="J790">
        <v>0.7</v>
      </c>
      <c r="L790">
        <v>9.6</v>
      </c>
      <c r="M790" t="s">
        <v>22</v>
      </c>
      <c r="N790" s="6"/>
      <c r="P790" t="s">
        <v>82</v>
      </c>
      <c r="Q790" t="s">
        <v>333</v>
      </c>
      <c r="R790" t="s">
        <v>333</v>
      </c>
      <c r="S790" t="s">
        <v>22</v>
      </c>
    </row>
    <row r="791" spans="1:19" x14ac:dyDescent="0.25">
      <c r="A791" s="6">
        <v>45421</v>
      </c>
      <c r="B791" t="s">
        <v>77</v>
      </c>
      <c r="C791" t="s">
        <v>16</v>
      </c>
      <c r="D791" t="s">
        <v>332</v>
      </c>
      <c r="E791" t="s">
        <v>63</v>
      </c>
      <c r="G791" t="s">
        <v>82</v>
      </c>
      <c r="H791" t="s">
        <v>20</v>
      </c>
      <c r="I791" t="s">
        <v>21</v>
      </c>
      <c r="J791">
        <v>0.8</v>
      </c>
      <c r="L791">
        <v>9.6</v>
      </c>
      <c r="M791" t="s">
        <v>22</v>
      </c>
      <c r="N791" s="6"/>
      <c r="P791" t="s">
        <v>82</v>
      </c>
      <c r="Q791" t="s">
        <v>333</v>
      </c>
      <c r="R791" t="s">
        <v>333</v>
      </c>
      <c r="S791" t="s">
        <v>22</v>
      </c>
    </row>
    <row r="792" spans="1:19" x14ac:dyDescent="0.25">
      <c r="A792" s="6">
        <v>45418</v>
      </c>
      <c r="B792" t="s">
        <v>77</v>
      </c>
      <c r="C792" t="s">
        <v>16</v>
      </c>
      <c r="D792" t="s">
        <v>332</v>
      </c>
      <c r="E792" t="s">
        <v>63</v>
      </c>
      <c r="G792" t="s">
        <v>82</v>
      </c>
      <c r="H792" t="s">
        <v>20</v>
      </c>
      <c r="I792" t="s">
        <v>21</v>
      </c>
      <c r="J792">
        <v>1.5</v>
      </c>
      <c r="L792">
        <v>9.6</v>
      </c>
      <c r="M792" t="s">
        <v>22</v>
      </c>
      <c r="N792" s="6"/>
      <c r="P792" t="s">
        <v>82</v>
      </c>
      <c r="Q792" t="s">
        <v>333</v>
      </c>
      <c r="R792" t="s">
        <v>333</v>
      </c>
      <c r="S792" t="s">
        <v>22</v>
      </c>
    </row>
    <row r="793" spans="1:19" x14ac:dyDescent="0.25">
      <c r="A793" s="6">
        <v>45413</v>
      </c>
      <c r="B793" t="s">
        <v>77</v>
      </c>
      <c r="C793" t="s">
        <v>16</v>
      </c>
      <c r="D793" t="s">
        <v>332</v>
      </c>
      <c r="E793" t="s">
        <v>63</v>
      </c>
      <c r="G793" t="s">
        <v>82</v>
      </c>
      <c r="H793" t="s">
        <v>20</v>
      </c>
      <c r="I793" t="s">
        <v>21</v>
      </c>
      <c r="J793">
        <v>0.8</v>
      </c>
      <c r="L793">
        <v>9.6</v>
      </c>
      <c r="M793" t="s">
        <v>22</v>
      </c>
      <c r="N793" s="6"/>
      <c r="P793" t="s">
        <v>82</v>
      </c>
      <c r="Q793" t="s">
        <v>333</v>
      </c>
      <c r="R793" t="s">
        <v>333</v>
      </c>
      <c r="S793" t="s">
        <v>22</v>
      </c>
    </row>
    <row r="794" spans="1:19" x14ac:dyDescent="0.25">
      <c r="A794" s="6">
        <v>45420</v>
      </c>
      <c r="B794" t="s">
        <v>77</v>
      </c>
      <c r="C794" t="s">
        <v>16</v>
      </c>
      <c r="D794" t="s">
        <v>332</v>
      </c>
      <c r="E794" t="s">
        <v>63</v>
      </c>
      <c r="G794" t="s">
        <v>82</v>
      </c>
      <c r="H794" t="s">
        <v>20</v>
      </c>
      <c r="I794" t="s">
        <v>21</v>
      </c>
      <c r="J794">
        <v>1</v>
      </c>
      <c r="L794">
        <v>9.6</v>
      </c>
      <c r="M794" t="s">
        <v>22</v>
      </c>
      <c r="N794" s="6"/>
      <c r="P794" t="s">
        <v>82</v>
      </c>
      <c r="Q794" t="s">
        <v>333</v>
      </c>
      <c r="R794" t="s">
        <v>333</v>
      </c>
      <c r="S794" t="s">
        <v>22</v>
      </c>
    </row>
    <row r="795" spans="1:19" x14ac:dyDescent="0.25">
      <c r="A795" s="6">
        <v>45466</v>
      </c>
      <c r="B795" t="s">
        <v>77</v>
      </c>
      <c r="C795" t="s">
        <v>16</v>
      </c>
      <c r="D795" t="s">
        <v>332</v>
      </c>
      <c r="E795" t="s">
        <v>63</v>
      </c>
      <c r="G795" t="s">
        <v>82</v>
      </c>
      <c r="H795" t="s">
        <v>20</v>
      </c>
      <c r="I795" t="s">
        <v>21</v>
      </c>
      <c r="J795">
        <v>0.2</v>
      </c>
      <c r="L795">
        <v>9.6</v>
      </c>
      <c r="M795" t="s">
        <v>22</v>
      </c>
      <c r="N795" s="6"/>
      <c r="P795" t="s">
        <v>82</v>
      </c>
      <c r="Q795" t="s">
        <v>333</v>
      </c>
      <c r="R795" t="s">
        <v>333</v>
      </c>
      <c r="S795" t="s">
        <v>22</v>
      </c>
    </row>
    <row r="796" spans="1:19" x14ac:dyDescent="0.25">
      <c r="A796" s="6">
        <v>45399</v>
      </c>
      <c r="B796" t="s">
        <v>77</v>
      </c>
      <c r="C796" t="s">
        <v>16</v>
      </c>
      <c r="D796" t="s">
        <v>332</v>
      </c>
      <c r="E796" t="s">
        <v>63</v>
      </c>
      <c r="G796" t="s">
        <v>82</v>
      </c>
      <c r="H796" t="s">
        <v>20</v>
      </c>
      <c r="I796" t="s">
        <v>21</v>
      </c>
      <c r="J796">
        <v>1.2</v>
      </c>
      <c r="L796">
        <v>9.6</v>
      </c>
      <c r="M796" t="s">
        <v>22</v>
      </c>
      <c r="N796" s="6"/>
      <c r="P796" t="s">
        <v>82</v>
      </c>
      <c r="Q796" t="s">
        <v>333</v>
      </c>
      <c r="R796" t="s">
        <v>333</v>
      </c>
      <c r="S796" t="s">
        <v>22</v>
      </c>
    </row>
    <row r="797" spans="1:19" x14ac:dyDescent="0.25">
      <c r="A797" s="6">
        <v>45412</v>
      </c>
      <c r="B797" t="s">
        <v>77</v>
      </c>
      <c r="C797" t="s">
        <v>16</v>
      </c>
      <c r="D797" t="s">
        <v>509</v>
      </c>
      <c r="E797" t="s">
        <v>31</v>
      </c>
      <c r="G797" t="s">
        <v>501</v>
      </c>
      <c r="H797" t="s">
        <v>20</v>
      </c>
      <c r="I797" t="s">
        <v>21</v>
      </c>
      <c r="J797">
        <v>0.1</v>
      </c>
      <c r="L797">
        <v>9.5</v>
      </c>
      <c r="M797" t="s">
        <v>26</v>
      </c>
      <c r="N797" s="6">
        <v>45442</v>
      </c>
      <c r="O797" t="s">
        <v>27</v>
      </c>
      <c r="P797" t="s">
        <v>501</v>
      </c>
      <c r="Q797" t="s">
        <v>510</v>
      </c>
      <c r="S797" t="s">
        <v>26</v>
      </c>
    </row>
    <row r="798" spans="1:19" x14ac:dyDescent="0.25">
      <c r="A798" s="6">
        <v>45413</v>
      </c>
      <c r="B798" t="s">
        <v>77</v>
      </c>
      <c r="C798" t="s">
        <v>16</v>
      </c>
      <c r="D798" t="s">
        <v>509</v>
      </c>
      <c r="E798" t="s">
        <v>31</v>
      </c>
      <c r="G798" t="s">
        <v>501</v>
      </c>
      <c r="H798" t="s">
        <v>20</v>
      </c>
      <c r="I798" t="s">
        <v>21</v>
      </c>
      <c r="J798">
        <v>0.5</v>
      </c>
      <c r="L798">
        <v>9.5</v>
      </c>
      <c r="M798" t="s">
        <v>26</v>
      </c>
      <c r="N798" s="6">
        <v>45442</v>
      </c>
      <c r="O798" t="s">
        <v>27</v>
      </c>
      <c r="P798" t="s">
        <v>501</v>
      </c>
      <c r="Q798" t="s">
        <v>510</v>
      </c>
      <c r="S798" t="s">
        <v>26</v>
      </c>
    </row>
    <row r="799" spans="1:19" x14ac:dyDescent="0.25">
      <c r="A799" s="6">
        <v>45442</v>
      </c>
      <c r="B799" t="s">
        <v>77</v>
      </c>
      <c r="C799" t="s">
        <v>16</v>
      </c>
      <c r="D799" t="s">
        <v>509</v>
      </c>
      <c r="E799" t="s">
        <v>31</v>
      </c>
      <c r="G799" t="s">
        <v>501</v>
      </c>
      <c r="H799" t="s">
        <v>20</v>
      </c>
      <c r="I799" t="s">
        <v>21</v>
      </c>
      <c r="J799">
        <v>0.1</v>
      </c>
      <c r="L799">
        <v>9.5</v>
      </c>
      <c r="M799" t="s">
        <v>26</v>
      </c>
      <c r="N799" s="6">
        <v>45442</v>
      </c>
      <c r="O799" t="s">
        <v>27</v>
      </c>
      <c r="P799" t="s">
        <v>501</v>
      </c>
      <c r="Q799" t="s">
        <v>510</v>
      </c>
      <c r="S799" t="s">
        <v>26</v>
      </c>
    </row>
    <row r="800" spans="1:19" x14ac:dyDescent="0.25">
      <c r="A800" s="6">
        <v>45411</v>
      </c>
      <c r="B800" t="s">
        <v>77</v>
      </c>
      <c r="C800" t="s">
        <v>16</v>
      </c>
      <c r="D800" t="s">
        <v>509</v>
      </c>
      <c r="E800" t="s">
        <v>31</v>
      </c>
      <c r="G800" t="s">
        <v>501</v>
      </c>
      <c r="H800" t="s">
        <v>20</v>
      </c>
      <c r="I800" t="s">
        <v>21</v>
      </c>
      <c r="J800">
        <v>0.1</v>
      </c>
      <c r="L800">
        <v>9.5</v>
      </c>
      <c r="M800" t="s">
        <v>26</v>
      </c>
      <c r="N800" s="6">
        <v>45442</v>
      </c>
      <c r="O800" t="s">
        <v>27</v>
      </c>
      <c r="P800" t="s">
        <v>501</v>
      </c>
      <c r="Q800" t="s">
        <v>510</v>
      </c>
      <c r="S800" t="s">
        <v>26</v>
      </c>
    </row>
    <row r="801" spans="1:19" x14ac:dyDescent="0.25">
      <c r="A801" s="6">
        <v>45412</v>
      </c>
      <c r="B801" t="s">
        <v>77</v>
      </c>
      <c r="C801" t="s">
        <v>16</v>
      </c>
      <c r="D801" t="s">
        <v>509</v>
      </c>
      <c r="E801" t="s">
        <v>31</v>
      </c>
      <c r="G801" t="s">
        <v>501</v>
      </c>
      <c r="H801" t="s">
        <v>20</v>
      </c>
      <c r="I801" t="s">
        <v>21</v>
      </c>
      <c r="J801">
        <v>0.4</v>
      </c>
      <c r="L801">
        <v>9.5</v>
      </c>
      <c r="M801" t="s">
        <v>26</v>
      </c>
      <c r="N801" s="6">
        <v>45442</v>
      </c>
      <c r="O801" t="s">
        <v>27</v>
      </c>
      <c r="P801" t="s">
        <v>501</v>
      </c>
      <c r="Q801" t="s">
        <v>510</v>
      </c>
      <c r="S801" t="s">
        <v>26</v>
      </c>
    </row>
    <row r="802" spans="1:19" x14ac:dyDescent="0.25">
      <c r="A802" s="6">
        <v>45412</v>
      </c>
      <c r="B802" t="s">
        <v>77</v>
      </c>
      <c r="C802" t="s">
        <v>16</v>
      </c>
      <c r="D802" t="s">
        <v>509</v>
      </c>
      <c r="E802" t="s">
        <v>31</v>
      </c>
      <c r="G802" t="s">
        <v>501</v>
      </c>
      <c r="H802" t="s">
        <v>20</v>
      </c>
      <c r="I802" t="s">
        <v>21</v>
      </c>
      <c r="J802">
        <v>0.1</v>
      </c>
      <c r="L802">
        <v>9.5</v>
      </c>
      <c r="M802" t="s">
        <v>26</v>
      </c>
      <c r="N802" s="6">
        <v>45442</v>
      </c>
      <c r="O802" t="s">
        <v>27</v>
      </c>
      <c r="P802" t="s">
        <v>501</v>
      </c>
      <c r="Q802" t="s">
        <v>510</v>
      </c>
      <c r="S802" t="s">
        <v>26</v>
      </c>
    </row>
    <row r="803" spans="1:19" x14ac:dyDescent="0.25">
      <c r="A803" s="6">
        <v>45427</v>
      </c>
      <c r="B803" t="s">
        <v>77</v>
      </c>
      <c r="C803" t="s">
        <v>16</v>
      </c>
      <c r="D803" t="s">
        <v>509</v>
      </c>
      <c r="E803" t="s">
        <v>31</v>
      </c>
      <c r="G803" t="s">
        <v>501</v>
      </c>
      <c r="H803" t="s">
        <v>20</v>
      </c>
      <c r="I803" t="s">
        <v>21</v>
      </c>
      <c r="J803">
        <v>0.1</v>
      </c>
      <c r="L803">
        <v>9.5</v>
      </c>
      <c r="M803" t="s">
        <v>26</v>
      </c>
      <c r="N803" s="6">
        <v>45442</v>
      </c>
      <c r="O803" t="s">
        <v>27</v>
      </c>
      <c r="P803" t="s">
        <v>501</v>
      </c>
      <c r="Q803" t="s">
        <v>510</v>
      </c>
      <c r="S803" t="s">
        <v>26</v>
      </c>
    </row>
    <row r="804" spans="1:19" x14ac:dyDescent="0.25">
      <c r="A804" s="6">
        <v>45441</v>
      </c>
      <c r="B804" t="s">
        <v>77</v>
      </c>
      <c r="C804" t="s">
        <v>16</v>
      </c>
      <c r="D804" t="s">
        <v>509</v>
      </c>
      <c r="E804" t="s">
        <v>31</v>
      </c>
      <c r="G804" t="s">
        <v>501</v>
      </c>
      <c r="H804" t="s">
        <v>80</v>
      </c>
      <c r="I804" t="s">
        <v>21</v>
      </c>
      <c r="J804">
        <v>3</v>
      </c>
      <c r="L804">
        <v>9.5</v>
      </c>
      <c r="M804" t="s">
        <v>26</v>
      </c>
      <c r="N804" s="6">
        <v>45442</v>
      </c>
      <c r="O804" t="s">
        <v>27</v>
      </c>
      <c r="P804" t="s">
        <v>501</v>
      </c>
      <c r="Q804" t="s">
        <v>510</v>
      </c>
      <c r="S804" t="s">
        <v>26</v>
      </c>
    </row>
    <row r="805" spans="1:19" x14ac:dyDescent="0.25">
      <c r="A805" s="6">
        <v>45413</v>
      </c>
      <c r="B805" t="s">
        <v>77</v>
      </c>
      <c r="C805" t="s">
        <v>16</v>
      </c>
      <c r="D805" t="s">
        <v>509</v>
      </c>
      <c r="E805" t="s">
        <v>31</v>
      </c>
      <c r="G805" t="s">
        <v>501</v>
      </c>
      <c r="H805" t="s">
        <v>20</v>
      </c>
      <c r="I805" t="s">
        <v>21</v>
      </c>
      <c r="J805">
        <v>1.1000000000000001</v>
      </c>
      <c r="L805">
        <v>9.5</v>
      </c>
      <c r="M805" t="s">
        <v>26</v>
      </c>
      <c r="N805" s="6">
        <v>45442</v>
      </c>
      <c r="O805" t="s">
        <v>27</v>
      </c>
      <c r="P805" t="s">
        <v>501</v>
      </c>
      <c r="Q805" t="s">
        <v>510</v>
      </c>
      <c r="S805" t="s">
        <v>26</v>
      </c>
    </row>
    <row r="806" spans="1:19" x14ac:dyDescent="0.25">
      <c r="A806" s="6">
        <v>45440</v>
      </c>
      <c r="B806" t="s">
        <v>77</v>
      </c>
      <c r="C806" t="s">
        <v>16</v>
      </c>
      <c r="D806" t="s">
        <v>509</v>
      </c>
      <c r="E806" t="s">
        <v>31</v>
      </c>
      <c r="G806" t="s">
        <v>501</v>
      </c>
      <c r="H806" t="s">
        <v>20</v>
      </c>
      <c r="I806" t="s">
        <v>21</v>
      </c>
      <c r="J806">
        <v>0.7</v>
      </c>
      <c r="L806">
        <v>9.5</v>
      </c>
      <c r="M806" t="s">
        <v>26</v>
      </c>
      <c r="N806" s="6">
        <v>45442</v>
      </c>
      <c r="O806" t="s">
        <v>27</v>
      </c>
      <c r="P806" t="s">
        <v>501</v>
      </c>
      <c r="Q806" t="s">
        <v>510</v>
      </c>
      <c r="S806" t="s">
        <v>26</v>
      </c>
    </row>
    <row r="807" spans="1:19" x14ac:dyDescent="0.25">
      <c r="A807" s="6">
        <v>45414</v>
      </c>
      <c r="B807" t="s">
        <v>77</v>
      </c>
      <c r="C807" t="s">
        <v>16</v>
      </c>
      <c r="D807" t="s">
        <v>509</v>
      </c>
      <c r="E807" t="s">
        <v>31</v>
      </c>
      <c r="G807" t="s">
        <v>501</v>
      </c>
      <c r="H807" t="s">
        <v>20</v>
      </c>
      <c r="I807" t="s">
        <v>21</v>
      </c>
      <c r="J807">
        <v>0.6</v>
      </c>
      <c r="L807">
        <v>9.5</v>
      </c>
      <c r="M807" t="s">
        <v>26</v>
      </c>
      <c r="N807" s="6">
        <v>45442</v>
      </c>
      <c r="O807" t="s">
        <v>27</v>
      </c>
      <c r="P807" t="s">
        <v>501</v>
      </c>
      <c r="Q807" t="s">
        <v>510</v>
      </c>
      <c r="S807" t="s">
        <v>26</v>
      </c>
    </row>
    <row r="808" spans="1:19" x14ac:dyDescent="0.25">
      <c r="A808" s="6">
        <v>45413</v>
      </c>
      <c r="B808" t="s">
        <v>77</v>
      </c>
      <c r="C808" t="s">
        <v>16</v>
      </c>
      <c r="D808" t="s">
        <v>509</v>
      </c>
      <c r="E808" t="s">
        <v>31</v>
      </c>
      <c r="G808" t="s">
        <v>501</v>
      </c>
      <c r="H808" t="s">
        <v>20</v>
      </c>
      <c r="I808" t="s">
        <v>21</v>
      </c>
      <c r="J808">
        <v>0.1</v>
      </c>
      <c r="L808">
        <v>9.5</v>
      </c>
      <c r="M808" t="s">
        <v>26</v>
      </c>
      <c r="N808" s="6">
        <v>45442</v>
      </c>
      <c r="O808" t="s">
        <v>27</v>
      </c>
      <c r="P808" t="s">
        <v>501</v>
      </c>
      <c r="Q808" t="s">
        <v>510</v>
      </c>
      <c r="S808" t="s">
        <v>26</v>
      </c>
    </row>
    <row r="809" spans="1:19" x14ac:dyDescent="0.25">
      <c r="A809" s="6">
        <v>45408</v>
      </c>
      <c r="B809" t="s">
        <v>77</v>
      </c>
      <c r="C809" t="s">
        <v>16</v>
      </c>
      <c r="D809" t="s">
        <v>509</v>
      </c>
      <c r="E809" t="s">
        <v>31</v>
      </c>
      <c r="G809" t="s">
        <v>501</v>
      </c>
      <c r="H809" t="s">
        <v>20</v>
      </c>
      <c r="I809" t="s">
        <v>21</v>
      </c>
      <c r="J809">
        <v>0.3</v>
      </c>
      <c r="L809">
        <v>9.5</v>
      </c>
      <c r="M809" t="s">
        <v>26</v>
      </c>
      <c r="N809" s="6">
        <v>45442</v>
      </c>
      <c r="O809" t="s">
        <v>27</v>
      </c>
      <c r="P809" t="s">
        <v>501</v>
      </c>
      <c r="Q809" t="s">
        <v>510</v>
      </c>
      <c r="S809" t="s">
        <v>26</v>
      </c>
    </row>
    <row r="810" spans="1:19" x14ac:dyDescent="0.25">
      <c r="A810" s="6">
        <v>45442</v>
      </c>
      <c r="B810" t="s">
        <v>77</v>
      </c>
      <c r="C810" t="s">
        <v>16</v>
      </c>
      <c r="D810" t="s">
        <v>509</v>
      </c>
      <c r="E810" t="s">
        <v>31</v>
      </c>
      <c r="G810" t="s">
        <v>501</v>
      </c>
      <c r="H810" t="s">
        <v>20</v>
      </c>
      <c r="I810" t="s">
        <v>21</v>
      </c>
      <c r="J810">
        <v>2.2000000000000002</v>
      </c>
      <c r="L810">
        <v>9.5</v>
      </c>
      <c r="M810" t="s">
        <v>26</v>
      </c>
      <c r="N810" s="6">
        <v>45442</v>
      </c>
      <c r="O810" t="s">
        <v>27</v>
      </c>
      <c r="P810" t="s">
        <v>501</v>
      </c>
      <c r="Q810" t="s">
        <v>510</v>
      </c>
      <c r="S810" t="s">
        <v>26</v>
      </c>
    </row>
    <row r="811" spans="1:19" x14ac:dyDescent="0.25">
      <c r="A811" s="6">
        <v>45413</v>
      </c>
      <c r="B811" t="s">
        <v>77</v>
      </c>
      <c r="C811" t="s">
        <v>16</v>
      </c>
      <c r="D811" t="s">
        <v>509</v>
      </c>
      <c r="E811" t="s">
        <v>31</v>
      </c>
      <c r="G811" t="s">
        <v>501</v>
      </c>
      <c r="H811" t="s">
        <v>20</v>
      </c>
      <c r="I811" t="s">
        <v>21</v>
      </c>
      <c r="J811">
        <v>0.1</v>
      </c>
      <c r="L811">
        <v>9.5</v>
      </c>
      <c r="M811" t="s">
        <v>26</v>
      </c>
      <c r="N811" s="6">
        <v>45442</v>
      </c>
      <c r="O811" t="s">
        <v>27</v>
      </c>
      <c r="P811" t="s">
        <v>501</v>
      </c>
      <c r="Q811" t="s">
        <v>510</v>
      </c>
      <c r="S811" t="s">
        <v>26</v>
      </c>
    </row>
    <row r="812" spans="1:19" x14ac:dyDescent="0.25">
      <c r="A812" s="6">
        <v>45398</v>
      </c>
      <c r="B812" t="s">
        <v>77</v>
      </c>
      <c r="C812" t="s">
        <v>16</v>
      </c>
      <c r="D812" t="s">
        <v>280</v>
      </c>
      <c r="E812" t="s">
        <v>63</v>
      </c>
      <c r="G812" t="s">
        <v>503</v>
      </c>
      <c r="H812" t="s">
        <v>20</v>
      </c>
      <c r="I812" t="s">
        <v>21</v>
      </c>
      <c r="J812">
        <v>0.1</v>
      </c>
      <c r="L812">
        <v>8.5</v>
      </c>
      <c r="M812" t="s">
        <v>22</v>
      </c>
      <c r="P812" t="s">
        <v>503</v>
      </c>
      <c r="Q812" t="s">
        <v>281</v>
      </c>
      <c r="R812" t="s">
        <v>281</v>
      </c>
      <c r="S812" t="s">
        <v>22</v>
      </c>
    </row>
    <row r="813" spans="1:19" x14ac:dyDescent="0.25">
      <c r="A813" s="6">
        <v>45399</v>
      </c>
      <c r="B813" t="s">
        <v>77</v>
      </c>
      <c r="C813" t="s">
        <v>16</v>
      </c>
      <c r="D813" t="s">
        <v>280</v>
      </c>
      <c r="E813" t="s">
        <v>63</v>
      </c>
      <c r="G813" t="s">
        <v>503</v>
      </c>
      <c r="H813" t="s">
        <v>20</v>
      </c>
      <c r="I813" t="s">
        <v>21</v>
      </c>
      <c r="J813">
        <v>1.1000000000000001</v>
      </c>
      <c r="L813">
        <v>8.5</v>
      </c>
      <c r="M813" t="s">
        <v>22</v>
      </c>
      <c r="P813" t="s">
        <v>503</v>
      </c>
      <c r="Q813" t="s">
        <v>281</v>
      </c>
      <c r="R813" t="s">
        <v>281</v>
      </c>
      <c r="S813" t="s">
        <v>22</v>
      </c>
    </row>
    <row r="814" spans="1:19" x14ac:dyDescent="0.25">
      <c r="A814" s="6">
        <v>45399</v>
      </c>
      <c r="B814" t="s">
        <v>77</v>
      </c>
      <c r="C814" t="s">
        <v>16</v>
      </c>
      <c r="D814" t="s">
        <v>280</v>
      </c>
      <c r="E814" t="s">
        <v>63</v>
      </c>
      <c r="G814" t="s">
        <v>503</v>
      </c>
      <c r="H814" t="s">
        <v>20</v>
      </c>
      <c r="I814" t="s">
        <v>21</v>
      </c>
      <c r="J814">
        <v>0.7</v>
      </c>
      <c r="L814">
        <v>8.5</v>
      </c>
      <c r="M814" t="s">
        <v>22</v>
      </c>
      <c r="P814" t="s">
        <v>503</v>
      </c>
      <c r="Q814" t="s">
        <v>281</v>
      </c>
      <c r="R814" t="s">
        <v>281</v>
      </c>
      <c r="S814" t="s">
        <v>22</v>
      </c>
    </row>
    <row r="815" spans="1:19" x14ac:dyDescent="0.25">
      <c r="A815" s="6">
        <v>45399</v>
      </c>
      <c r="B815" t="s">
        <v>77</v>
      </c>
      <c r="C815" t="s">
        <v>16</v>
      </c>
      <c r="D815" t="s">
        <v>280</v>
      </c>
      <c r="E815" t="s">
        <v>63</v>
      </c>
      <c r="G815" t="s">
        <v>503</v>
      </c>
      <c r="H815" t="s">
        <v>20</v>
      </c>
      <c r="I815" t="s">
        <v>21</v>
      </c>
      <c r="J815">
        <v>0.1</v>
      </c>
      <c r="L815">
        <v>8.5</v>
      </c>
      <c r="M815" t="s">
        <v>22</v>
      </c>
      <c r="P815" t="s">
        <v>503</v>
      </c>
      <c r="Q815" t="s">
        <v>281</v>
      </c>
      <c r="R815" t="s">
        <v>281</v>
      </c>
      <c r="S815" t="s">
        <v>22</v>
      </c>
    </row>
    <row r="816" spans="1:19" x14ac:dyDescent="0.25">
      <c r="A816" s="6">
        <v>45399</v>
      </c>
      <c r="B816" t="s">
        <v>77</v>
      </c>
      <c r="C816" t="s">
        <v>16</v>
      </c>
      <c r="D816" t="s">
        <v>280</v>
      </c>
      <c r="E816" t="s">
        <v>63</v>
      </c>
      <c r="G816" t="s">
        <v>503</v>
      </c>
      <c r="H816" t="s">
        <v>20</v>
      </c>
      <c r="I816" t="s">
        <v>21</v>
      </c>
      <c r="J816">
        <v>0.6</v>
      </c>
      <c r="L816">
        <v>8.5</v>
      </c>
      <c r="M816" t="s">
        <v>22</v>
      </c>
      <c r="P816" t="s">
        <v>503</v>
      </c>
      <c r="Q816" t="s">
        <v>281</v>
      </c>
      <c r="R816" t="s">
        <v>281</v>
      </c>
      <c r="S816" t="s">
        <v>22</v>
      </c>
    </row>
    <row r="817" spans="1:19" x14ac:dyDescent="0.25">
      <c r="A817" s="6">
        <v>45399</v>
      </c>
      <c r="B817" t="s">
        <v>77</v>
      </c>
      <c r="C817" t="s">
        <v>16</v>
      </c>
      <c r="D817" t="s">
        <v>280</v>
      </c>
      <c r="E817" t="s">
        <v>63</v>
      </c>
      <c r="G817" t="s">
        <v>503</v>
      </c>
      <c r="H817" t="s">
        <v>20</v>
      </c>
      <c r="I817" t="s">
        <v>21</v>
      </c>
      <c r="J817">
        <v>0.3</v>
      </c>
      <c r="L817">
        <v>8.5</v>
      </c>
      <c r="M817" t="s">
        <v>22</v>
      </c>
      <c r="N817" s="6"/>
      <c r="P817" t="s">
        <v>503</v>
      </c>
      <c r="Q817" t="s">
        <v>281</v>
      </c>
      <c r="R817" t="s">
        <v>281</v>
      </c>
      <c r="S817" t="s">
        <v>22</v>
      </c>
    </row>
    <row r="818" spans="1:19" x14ac:dyDescent="0.25">
      <c r="A818" s="6">
        <v>45399</v>
      </c>
      <c r="B818" t="s">
        <v>77</v>
      </c>
      <c r="C818" t="s">
        <v>16</v>
      </c>
      <c r="D818" t="s">
        <v>280</v>
      </c>
      <c r="E818" t="s">
        <v>63</v>
      </c>
      <c r="G818" t="s">
        <v>503</v>
      </c>
      <c r="H818" t="s">
        <v>20</v>
      </c>
      <c r="I818" t="s">
        <v>21</v>
      </c>
      <c r="J818">
        <v>0.1</v>
      </c>
      <c r="L818">
        <v>8.5</v>
      </c>
      <c r="M818" t="s">
        <v>22</v>
      </c>
      <c r="N818" s="6"/>
      <c r="P818" t="s">
        <v>503</v>
      </c>
      <c r="Q818" t="s">
        <v>281</v>
      </c>
      <c r="R818" t="s">
        <v>281</v>
      </c>
      <c r="S818" t="s">
        <v>22</v>
      </c>
    </row>
    <row r="819" spans="1:19" x14ac:dyDescent="0.25">
      <c r="A819" s="6">
        <v>45399</v>
      </c>
      <c r="B819" t="s">
        <v>77</v>
      </c>
      <c r="C819" t="s">
        <v>16</v>
      </c>
      <c r="D819" t="s">
        <v>280</v>
      </c>
      <c r="E819" t="s">
        <v>63</v>
      </c>
      <c r="G819" t="s">
        <v>503</v>
      </c>
      <c r="H819" t="s">
        <v>20</v>
      </c>
      <c r="I819" t="s">
        <v>21</v>
      </c>
      <c r="J819">
        <v>0.1</v>
      </c>
      <c r="L819">
        <v>8.5</v>
      </c>
      <c r="M819" t="s">
        <v>22</v>
      </c>
      <c r="N819" s="6"/>
      <c r="P819" t="s">
        <v>503</v>
      </c>
      <c r="Q819" t="s">
        <v>281</v>
      </c>
      <c r="R819" t="s">
        <v>281</v>
      </c>
      <c r="S819" t="s">
        <v>22</v>
      </c>
    </row>
    <row r="820" spans="1:19" x14ac:dyDescent="0.25">
      <c r="A820" s="6">
        <v>45408</v>
      </c>
      <c r="B820" t="s">
        <v>77</v>
      </c>
      <c r="C820" t="s">
        <v>16</v>
      </c>
      <c r="D820" t="s">
        <v>280</v>
      </c>
      <c r="E820" t="s">
        <v>63</v>
      </c>
      <c r="G820" t="s">
        <v>503</v>
      </c>
      <c r="H820" t="s">
        <v>20</v>
      </c>
      <c r="I820" t="s">
        <v>21</v>
      </c>
      <c r="J820">
        <v>0.1</v>
      </c>
      <c r="L820">
        <v>8.5</v>
      </c>
      <c r="M820" t="s">
        <v>22</v>
      </c>
      <c r="N820" s="6"/>
      <c r="P820" t="s">
        <v>503</v>
      </c>
      <c r="Q820" t="s">
        <v>281</v>
      </c>
      <c r="R820" t="s">
        <v>281</v>
      </c>
      <c r="S820" t="s">
        <v>22</v>
      </c>
    </row>
    <row r="821" spans="1:19" x14ac:dyDescent="0.25">
      <c r="A821" s="6">
        <v>45399</v>
      </c>
      <c r="B821" t="s">
        <v>77</v>
      </c>
      <c r="C821" t="s">
        <v>16</v>
      </c>
      <c r="D821" t="s">
        <v>280</v>
      </c>
      <c r="E821" t="s">
        <v>63</v>
      </c>
      <c r="G821" t="s">
        <v>503</v>
      </c>
      <c r="H821" t="s">
        <v>20</v>
      </c>
      <c r="I821" t="s">
        <v>21</v>
      </c>
      <c r="J821">
        <v>0.4</v>
      </c>
      <c r="L821">
        <v>8.5</v>
      </c>
      <c r="M821" t="s">
        <v>22</v>
      </c>
      <c r="P821" t="s">
        <v>503</v>
      </c>
      <c r="Q821" t="s">
        <v>281</v>
      </c>
      <c r="R821" t="s">
        <v>281</v>
      </c>
      <c r="S821" t="s">
        <v>22</v>
      </c>
    </row>
    <row r="822" spans="1:19" x14ac:dyDescent="0.25">
      <c r="A822" s="6">
        <v>45471</v>
      </c>
      <c r="B822" t="s">
        <v>77</v>
      </c>
      <c r="C822" t="s">
        <v>16</v>
      </c>
      <c r="D822" t="s">
        <v>280</v>
      </c>
      <c r="E822" t="s">
        <v>63</v>
      </c>
      <c r="G822" t="s">
        <v>503</v>
      </c>
      <c r="H822" t="s">
        <v>20</v>
      </c>
      <c r="I822" t="s">
        <v>21</v>
      </c>
      <c r="J822">
        <v>0.1</v>
      </c>
      <c r="L822">
        <v>8.5</v>
      </c>
      <c r="M822" t="s">
        <v>22</v>
      </c>
      <c r="N822" s="6"/>
      <c r="P822" t="s">
        <v>503</v>
      </c>
      <c r="Q822" t="s">
        <v>281</v>
      </c>
      <c r="R822" t="s">
        <v>281</v>
      </c>
      <c r="S822" t="s">
        <v>22</v>
      </c>
    </row>
    <row r="823" spans="1:19" x14ac:dyDescent="0.25">
      <c r="A823" s="6">
        <v>45471</v>
      </c>
      <c r="B823" t="s">
        <v>77</v>
      </c>
      <c r="C823" t="s">
        <v>16</v>
      </c>
      <c r="D823" t="s">
        <v>280</v>
      </c>
      <c r="E823" t="s">
        <v>63</v>
      </c>
      <c r="G823" t="s">
        <v>503</v>
      </c>
      <c r="H823" t="s">
        <v>20</v>
      </c>
      <c r="I823" t="s">
        <v>21</v>
      </c>
      <c r="J823">
        <v>0.1</v>
      </c>
      <c r="L823">
        <v>8.5</v>
      </c>
      <c r="M823" t="s">
        <v>22</v>
      </c>
      <c r="N823" s="6"/>
      <c r="P823" t="s">
        <v>503</v>
      </c>
      <c r="Q823" t="s">
        <v>281</v>
      </c>
      <c r="R823" t="s">
        <v>281</v>
      </c>
      <c r="S823" t="s">
        <v>22</v>
      </c>
    </row>
    <row r="824" spans="1:19" x14ac:dyDescent="0.25">
      <c r="A824" s="6">
        <v>45408</v>
      </c>
      <c r="B824" t="s">
        <v>77</v>
      </c>
      <c r="C824" t="s">
        <v>16</v>
      </c>
      <c r="D824" t="s">
        <v>280</v>
      </c>
      <c r="E824" t="s">
        <v>63</v>
      </c>
      <c r="G824" t="s">
        <v>503</v>
      </c>
      <c r="H824" t="s">
        <v>20</v>
      </c>
      <c r="I824" t="s">
        <v>21</v>
      </c>
      <c r="J824">
        <v>0.1</v>
      </c>
      <c r="L824">
        <v>8.5</v>
      </c>
      <c r="M824" t="s">
        <v>22</v>
      </c>
      <c r="N824" s="6"/>
      <c r="P824" t="s">
        <v>503</v>
      </c>
      <c r="Q824" t="s">
        <v>281</v>
      </c>
      <c r="R824" t="s">
        <v>281</v>
      </c>
      <c r="S824" t="s">
        <v>22</v>
      </c>
    </row>
    <row r="825" spans="1:19" x14ac:dyDescent="0.25">
      <c r="A825" s="6">
        <v>45461</v>
      </c>
      <c r="B825" t="s">
        <v>77</v>
      </c>
      <c r="C825" t="s">
        <v>16</v>
      </c>
      <c r="D825" t="s">
        <v>528</v>
      </c>
      <c r="E825" t="s">
        <v>63</v>
      </c>
      <c r="G825" t="s">
        <v>82</v>
      </c>
      <c r="H825" t="s">
        <v>20</v>
      </c>
      <c r="I825" t="s">
        <v>21</v>
      </c>
      <c r="J825">
        <v>0.9</v>
      </c>
      <c r="L825">
        <v>8.3000000000000007</v>
      </c>
      <c r="M825" t="s">
        <v>22</v>
      </c>
      <c r="N825" s="6"/>
      <c r="P825" t="s">
        <v>82</v>
      </c>
      <c r="Q825" t="s">
        <v>461</v>
      </c>
      <c r="R825" t="s">
        <v>461</v>
      </c>
      <c r="S825" t="s">
        <v>22</v>
      </c>
    </row>
    <row r="826" spans="1:19" x14ac:dyDescent="0.25">
      <c r="A826" s="6">
        <v>45469</v>
      </c>
      <c r="B826" t="s">
        <v>77</v>
      </c>
      <c r="C826" t="s">
        <v>16</v>
      </c>
      <c r="D826" t="s">
        <v>528</v>
      </c>
      <c r="E826" t="s">
        <v>63</v>
      </c>
      <c r="G826" t="s">
        <v>82</v>
      </c>
      <c r="H826" t="s">
        <v>20</v>
      </c>
      <c r="I826" t="s">
        <v>21</v>
      </c>
      <c r="J826">
        <v>0.7</v>
      </c>
      <c r="L826">
        <v>8.3000000000000007</v>
      </c>
      <c r="M826" t="s">
        <v>22</v>
      </c>
      <c r="N826" s="6"/>
      <c r="P826" t="s">
        <v>82</v>
      </c>
      <c r="Q826" t="s">
        <v>461</v>
      </c>
      <c r="R826" t="s">
        <v>461</v>
      </c>
      <c r="S826" t="s">
        <v>22</v>
      </c>
    </row>
    <row r="827" spans="1:19" x14ac:dyDescent="0.25">
      <c r="A827" s="6">
        <v>45471</v>
      </c>
      <c r="B827" t="s">
        <v>77</v>
      </c>
      <c r="C827" t="s">
        <v>16</v>
      </c>
      <c r="D827" t="s">
        <v>526</v>
      </c>
      <c r="E827" t="s">
        <v>31</v>
      </c>
      <c r="G827" t="s">
        <v>82</v>
      </c>
      <c r="H827" t="s">
        <v>20</v>
      </c>
      <c r="I827" t="s">
        <v>21</v>
      </c>
      <c r="J827">
        <v>0.3</v>
      </c>
      <c r="L827">
        <v>8.1999999999999993</v>
      </c>
      <c r="M827" t="s">
        <v>22</v>
      </c>
      <c r="N827" s="6"/>
      <c r="P827" t="s">
        <v>82</v>
      </c>
      <c r="Q827" t="s">
        <v>527</v>
      </c>
      <c r="R827" t="s">
        <v>527</v>
      </c>
      <c r="S827" t="s">
        <v>22</v>
      </c>
    </row>
    <row r="828" spans="1:19" x14ac:dyDescent="0.25">
      <c r="A828" s="6">
        <v>45473</v>
      </c>
      <c r="B828" t="s">
        <v>77</v>
      </c>
      <c r="C828" t="s">
        <v>16</v>
      </c>
      <c r="D828" t="s">
        <v>526</v>
      </c>
      <c r="E828" t="s">
        <v>31</v>
      </c>
      <c r="G828" t="s">
        <v>82</v>
      </c>
      <c r="H828" t="s">
        <v>20</v>
      </c>
      <c r="I828" t="s">
        <v>21</v>
      </c>
      <c r="J828">
        <v>0.6</v>
      </c>
      <c r="L828">
        <v>8.1999999999999993</v>
      </c>
      <c r="M828" t="s">
        <v>22</v>
      </c>
      <c r="N828" s="6"/>
      <c r="P828" t="s">
        <v>82</v>
      </c>
      <c r="Q828" t="s">
        <v>527</v>
      </c>
      <c r="R828" t="s">
        <v>527</v>
      </c>
      <c r="S828" t="s">
        <v>22</v>
      </c>
    </row>
    <row r="829" spans="1:19" x14ac:dyDescent="0.25">
      <c r="A829" s="6">
        <v>45462</v>
      </c>
      <c r="B829" t="s">
        <v>77</v>
      </c>
      <c r="C829" t="s">
        <v>16</v>
      </c>
      <c r="D829" t="s">
        <v>526</v>
      </c>
      <c r="E829" t="s">
        <v>31</v>
      </c>
      <c r="G829" t="s">
        <v>82</v>
      </c>
      <c r="H829" t="s">
        <v>20</v>
      </c>
      <c r="I829" t="s">
        <v>21</v>
      </c>
      <c r="J829">
        <v>0.5</v>
      </c>
      <c r="L829">
        <v>8.1999999999999993</v>
      </c>
      <c r="M829" t="s">
        <v>22</v>
      </c>
      <c r="N829" s="6"/>
      <c r="P829" t="s">
        <v>82</v>
      </c>
      <c r="Q829" t="s">
        <v>527</v>
      </c>
      <c r="R829" t="s">
        <v>527</v>
      </c>
      <c r="S829" t="s">
        <v>22</v>
      </c>
    </row>
    <row r="830" spans="1:19" x14ac:dyDescent="0.25">
      <c r="A830" s="6">
        <v>45461</v>
      </c>
      <c r="B830" t="s">
        <v>77</v>
      </c>
      <c r="C830" t="s">
        <v>16</v>
      </c>
      <c r="D830" t="s">
        <v>526</v>
      </c>
      <c r="E830" t="s">
        <v>31</v>
      </c>
      <c r="G830" t="s">
        <v>82</v>
      </c>
      <c r="H830" t="s">
        <v>20</v>
      </c>
      <c r="I830" t="s">
        <v>21</v>
      </c>
      <c r="J830">
        <v>0.6</v>
      </c>
      <c r="L830">
        <v>8.1999999999999993</v>
      </c>
      <c r="M830" t="s">
        <v>22</v>
      </c>
      <c r="N830" s="6"/>
      <c r="P830" t="s">
        <v>82</v>
      </c>
      <c r="Q830" t="s">
        <v>527</v>
      </c>
      <c r="R830" t="s">
        <v>527</v>
      </c>
      <c r="S830" t="s">
        <v>22</v>
      </c>
    </row>
    <row r="831" spans="1:19" x14ac:dyDescent="0.25">
      <c r="A831" s="6">
        <v>45469</v>
      </c>
      <c r="B831" t="s">
        <v>77</v>
      </c>
      <c r="C831" t="s">
        <v>16</v>
      </c>
      <c r="D831" t="s">
        <v>526</v>
      </c>
      <c r="E831" t="s">
        <v>31</v>
      </c>
      <c r="G831" t="s">
        <v>82</v>
      </c>
      <c r="H831" t="s">
        <v>20</v>
      </c>
      <c r="I831" t="s">
        <v>21</v>
      </c>
      <c r="J831">
        <v>0.8</v>
      </c>
      <c r="L831">
        <v>8.1999999999999993</v>
      </c>
      <c r="M831" t="s">
        <v>22</v>
      </c>
      <c r="N831" s="6"/>
      <c r="P831" t="s">
        <v>82</v>
      </c>
      <c r="Q831" t="s">
        <v>527</v>
      </c>
      <c r="R831" t="s">
        <v>527</v>
      </c>
      <c r="S831" t="s">
        <v>22</v>
      </c>
    </row>
    <row r="832" spans="1:19" x14ac:dyDescent="0.25">
      <c r="A832" s="6">
        <v>45468</v>
      </c>
      <c r="B832" t="s">
        <v>77</v>
      </c>
      <c r="C832" t="s">
        <v>16</v>
      </c>
      <c r="D832" t="s">
        <v>526</v>
      </c>
      <c r="E832" t="s">
        <v>31</v>
      </c>
      <c r="G832" t="s">
        <v>82</v>
      </c>
      <c r="H832" t="s">
        <v>20</v>
      </c>
      <c r="I832" t="s">
        <v>21</v>
      </c>
      <c r="J832">
        <v>0.4</v>
      </c>
      <c r="L832">
        <v>8.1999999999999993</v>
      </c>
      <c r="M832" t="s">
        <v>22</v>
      </c>
      <c r="N832" s="6"/>
      <c r="P832" t="s">
        <v>82</v>
      </c>
      <c r="Q832" t="s">
        <v>527</v>
      </c>
      <c r="R832" t="s">
        <v>527</v>
      </c>
      <c r="S832" t="s">
        <v>22</v>
      </c>
    </row>
    <row r="833" spans="1:19" x14ac:dyDescent="0.25">
      <c r="A833" s="6">
        <v>45465</v>
      </c>
      <c r="B833" t="s">
        <v>77</v>
      </c>
      <c r="C833" t="s">
        <v>16</v>
      </c>
      <c r="D833" t="s">
        <v>526</v>
      </c>
      <c r="E833" t="s">
        <v>31</v>
      </c>
      <c r="G833" t="s">
        <v>82</v>
      </c>
      <c r="H833" t="s">
        <v>20</v>
      </c>
      <c r="I833" t="s">
        <v>21</v>
      </c>
      <c r="J833">
        <v>0.7</v>
      </c>
      <c r="L833">
        <v>8.1999999999999993</v>
      </c>
      <c r="M833" t="s">
        <v>22</v>
      </c>
      <c r="N833" s="6"/>
      <c r="P833" t="s">
        <v>82</v>
      </c>
      <c r="Q833" t="s">
        <v>527</v>
      </c>
      <c r="R833" t="s">
        <v>527</v>
      </c>
      <c r="S833" t="s">
        <v>22</v>
      </c>
    </row>
    <row r="834" spans="1:19" x14ac:dyDescent="0.25">
      <c r="A834" s="6">
        <v>45393</v>
      </c>
      <c r="B834" t="s">
        <v>77</v>
      </c>
      <c r="C834" t="s">
        <v>16</v>
      </c>
      <c r="D834" t="s">
        <v>343</v>
      </c>
      <c r="E834" t="s">
        <v>31</v>
      </c>
      <c r="G834" t="s">
        <v>78</v>
      </c>
      <c r="H834" t="s">
        <v>20</v>
      </c>
      <c r="I834" t="s">
        <v>21</v>
      </c>
      <c r="J834">
        <v>1</v>
      </c>
      <c r="L834">
        <v>7.9</v>
      </c>
      <c r="M834" t="s">
        <v>22</v>
      </c>
      <c r="N834" s="6"/>
      <c r="P834" t="s">
        <v>78</v>
      </c>
      <c r="Q834" t="s">
        <v>344</v>
      </c>
      <c r="R834" t="s">
        <v>344</v>
      </c>
      <c r="S834" t="s">
        <v>22</v>
      </c>
    </row>
    <row r="835" spans="1:19" x14ac:dyDescent="0.25">
      <c r="A835" s="6">
        <v>45384</v>
      </c>
      <c r="B835" t="s">
        <v>77</v>
      </c>
      <c r="C835" t="s">
        <v>16</v>
      </c>
      <c r="D835" t="s">
        <v>343</v>
      </c>
      <c r="E835" t="s">
        <v>31</v>
      </c>
      <c r="G835" t="s">
        <v>78</v>
      </c>
      <c r="H835" t="s">
        <v>20</v>
      </c>
      <c r="I835" t="s">
        <v>21</v>
      </c>
      <c r="J835">
        <v>1</v>
      </c>
      <c r="L835">
        <v>7.9</v>
      </c>
      <c r="M835" t="s">
        <v>22</v>
      </c>
      <c r="N835" s="6"/>
      <c r="P835" t="s">
        <v>78</v>
      </c>
      <c r="Q835" t="s">
        <v>344</v>
      </c>
      <c r="R835" t="s">
        <v>344</v>
      </c>
      <c r="S835" t="s">
        <v>22</v>
      </c>
    </row>
    <row r="836" spans="1:19" x14ac:dyDescent="0.25">
      <c r="A836" s="6">
        <v>45386</v>
      </c>
      <c r="B836" t="s">
        <v>77</v>
      </c>
      <c r="C836" t="s">
        <v>16</v>
      </c>
      <c r="D836" t="s">
        <v>343</v>
      </c>
      <c r="E836" t="s">
        <v>31</v>
      </c>
      <c r="G836" t="s">
        <v>78</v>
      </c>
      <c r="H836" t="s">
        <v>20</v>
      </c>
      <c r="I836" t="s">
        <v>21</v>
      </c>
      <c r="J836">
        <v>0.4</v>
      </c>
      <c r="L836">
        <v>7.9</v>
      </c>
      <c r="M836" t="s">
        <v>22</v>
      </c>
      <c r="N836" s="6"/>
      <c r="P836" t="s">
        <v>78</v>
      </c>
      <c r="Q836" t="s">
        <v>344</v>
      </c>
      <c r="R836" t="s">
        <v>344</v>
      </c>
      <c r="S836" t="s">
        <v>22</v>
      </c>
    </row>
    <row r="837" spans="1:19" x14ac:dyDescent="0.25">
      <c r="A837" s="6">
        <v>45461</v>
      </c>
      <c r="B837" t="s">
        <v>77</v>
      </c>
      <c r="C837" t="s">
        <v>16</v>
      </c>
      <c r="D837" t="s">
        <v>343</v>
      </c>
      <c r="E837" t="s">
        <v>31</v>
      </c>
      <c r="G837" t="s">
        <v>78</v>
      </c>
      <c r="H837" t="s">
        <v>20</v>
      </c>
      <c r="I837" t="s">
        <v>21</v>
      </c>
      <c r="J837">
        <v>0.4</v>
      </c>
      <c r="L837">
        <v>7.9</v>
      </c>
      <c r="M837" t="s">
        <v>22</v>
      </c>
      <c r="P837" t="s">
        <v>78</v>
      </c>
      <c r="Q837" t="s">
        <v>344</v>
      </c>
      <c r="R837" t="s">
        <v>344</v>
      </c>
      <c r="S837" t="s">
        <v>22</v>
      </c>
    </row>
    <row r="838" spans="1:19" x14ac:dyDescent="0.25">
      <c r="A838" s="6">
        <v>45419</v>
      </c>
      <c r="B838" t="s">
        <v>77</v>
      </c>
      <c r="C838" t="s">
        <v>16</v>
      </c>
      <c r="D838" t="s">
        <v>343</v>
      </c>
      <c r="E838" t="s">
        <v>31</v>
      </c>
      <c r="G838" t="s">
        <v>78</v>
      </c>
      <c r="H838" t="s">
        <v>20</v>
      </c>
      <c r="I838" t="s">
        <v>21</v>
      </c>
      <c r="J838">
        <v>0.5</v>
      </c>
      <c r="L838">
        <v>7.9</v>
      </c>
      <c r="M838" t="s">
        <v>22</v>
      </c>
      <c r="P838" t="s">
        <v>78</v>
      </c>
      <c r="Q838" t="s">
        <v>344</v>
      </c>
      <c r="R838" t="s">
        <v>344</v>
      </c>
      <c r="S838" t="s">
        <v>22</v>
      </c>
    </row>
    <row r="839" spans="1:19" x14ac:dyDescent="0.25">
      <c r="A839" s="6">
        <v>45386</v>
      </c>
      <c r="B839" t="s">
        <v>77</v>
      </c>
      <c r="C839" t="s">
        <v>16</v>
      </c>
      <c r="D839" t="s">
        <v>343</v>
      </c>
      <c r="E839" t="s">
        <v>31</v>
      </c>
      <c r="G839" t="s">
        <v>78</v>
      </c>
      <c r="H839" t="s">
        <v>20</v>
      </c>
      <c r="I839" t="s">
        <v>21</v>
      </c>
      <c r="J839">
        <v>3</v>
      </c>
      <c r="L839">
        <v>7.9</v>
      </c>
      <c r="M839" t="s">
        <v>22</v>
      </c>
      <c r="P839" t="s">
        <v>78</v>
      </c>
      <c r="Q839" t="s">
        <v>344</v>
      </c>
      <c r="R839" t="s">
        <v>344</v>
      </c>
      <c r="S839" t="s">
        <v>22</v>
      </c>
    </row>
    <row r="840" spans="1:19" x14ac:dyDescent="0.25">
      <c r="A840" s="6">
        <v>45455</v>
      </c>
      <c r="B840" t="s">
        <v>77</v>
      </c>
      <c r="C840" t="s">
        <v>16</v>
      </c>
      <c r="D840" t="s">
        <v>516</v>
      </c>
      <c r="E840" t="s">
        <v>49</v>
      </c>
      <c r="G840" t="s">
        <v>82</v>
      </c>
      <c r="H840" t="s">
        <v>20</v>
      </c>
      <c r="I840" t="s">
        <v>21</v>
      </c>
      <c r="J840">
        <v>1.7</v>
      </c>
      <c r="L840">
        <v>7.8</v>
      </c>
      <c r="M840" t="s">
        <v>22</v>
      </c>
      <c r="P840" t="s">
        <v>82</v>
      </c>
      <c r="Q840" t="s">
        <v>517</v>
      </c>
      <c r="R840" t="s">
        <v>517</v>
      </c>
      <c r="S840" t="s">
        <v>22</v>
      </c>
    </row>
    <row r="841" spans="1:19" x14ac:dyDescent="0.25">
      <c r="A841" s="6">
        <v>45454</v>
      </c>
      <c r="B841" t="s">
        <v>77</v>
      </c>
      <c r="C841" t="s">
        <v>16</v>
      </c>
      <c r="D841" t="s">
        <v>516</v>
      </c>
      <c r="E841" t="s">
        <v>49</v>
      </c>
      <c r="G841" t="s">
        <v>82</v>
      </c>
      <c r="H841" t="s">
        <v>20</v>
      </c>
      <c r="I841" t="s">
        <v>21</v>
      </c>
      <c r="J841">
        <v>2.2000000000000002</v>
      </c>
      <c r="L841">
        <v>7.8</v>
      </c>
      <c r="M841" t="s">
        <v>22</v>
      </c>
      <c r="P841" t="s">
        <v>82</v>
      </c>
      <c r="Q841" t="s">
        <v>517</v>
      </c>
      <c r="R841" t="s">
        <v>517</v>
      </c>
      <c r="S841" t="s">
        <v>22</v>
      </c>
    </row>
    <row r="842" spans="1:19" x14ac:dyDescent="0.25">
      <c r="A842" s="6">
        <v>45453</v>
      </c>
      <c r="B842" t="s">
        <v>77</v>
      </c>
      <c r="C842" t="s">
        <v>16</v>
      </c>
      <c r="D842" t="s">
        <v>516</v>
      </c>
      <c r="E842" t="s">
        <v>49</v>
      </c>
      <c r="G842" t="s">
        <v>82</v>
      </c>
      <c r="H842" t="s">
        <v>20</v>
      </c>
      <c r="I842" t="s">
        <v>21</v>
      </c>
      <c r="J842">
        <v>0.5</v>
      </c>
      <c r="L842">
        <v>7.8</v>
      </c>
      <c r="M842" t="s">
        <v>22</v>
      </c>
      <c r="P842" t="s">
        <v>82</v>
      </c>
      <c r="Q842" t="s">
        <v>517</v>
      </c>
      <c r="R842" t="s">
        <v>517</v>
      </c>
      <c r="S842" t="s">
        <v>22</v>
      </c>
    </row>
    <row r="843" spans="1:19" x14ac:dyDescent="0.25">
      <c r="A843" s="6">
        <v>45444</v>
      </c>
      <c r="B843" t="s">
        <v>77</v>
      </c>
      <c r="C843" t="s">
        <v>16</v>
      </c>
      <c r="D843" t="s">
        <v>516</v>
      </c>
      <c r="E843" t="s">
        <v>49</v>
      </c>
      <c r="G843" t="s">
        <v>82</v>
      </c>
      <c r="H843" t="s">
        <v>20</v>
      </c>
      <c r="I843" t="s">
        <v>21</v>
      </c>
      <c r="J843">
        <v>0.3</v>
      </c>
      <c r="L843">
        <v>7.8</v>
      </c>
      <c r="M843" t="s">
        <v>22</v>
      </c>
      <c r="N843" s="6"/>
      <c r="P843" t="s">
        <v>82</v>
      </c>
      <c r="Q843" t="s">
        <v>517</v>
      </c>
      <c r="R843" t="s">
        <v>517</v>
      </c>
      <c r="S843" t="s">
        <v>22</v>
      </c>
    </row>
    <row r="844" spans="1:19" x14ac:dyDescent="0.25">
      <c r="A844" s="6">
        <v>45440</v>
      </c>
      <c r="B844" t="s">
        <v>77</v>
      </c>
      <c r="C844" t="s">
        <v>16</v>
      </c>
      <c r="D844" t="s">
        <v>516</v>
      </c>
      <c r="E844" s="9" t="s">
        <v>49</v>
      </c>
      <c r="G844" t="s">
        <v>82</v>
      </c>
      <c r="H844" t="s">
        <v>20</v>
      </c>
      <c r="I844" t="s">
        <v>21</v>
      </c>
      <c r="J844">
        <v>0.8</v>
      </c>
      <c r="L844">
        <v>7.8</v>
      </c>
      <c r="M844" t="s">
        <v>22</v>
      </c>
      <c r="P844" t="s">
        <v>82</v>
      </c>
      <c r="Q844" t="s">
        <v>517</v>
      </c>
      <c r="R844" t="s">
        <v>517</v>
      </c>
      <c r="S844" t="s">
        <v>22</v>
      </c>
    </row>
    <row r="845" spans="1:19" x14ac:dyDescent="0.25">
      <c r="A845" s="6">
        <v>45463</v>
      </c>
      <c r="B845" t="s">
        <v>77</v>
      </c>
      <c r="C845" t="s">
        <v>16</v>
      </c>
      <c r="D845" t="s">
        <v>516</v>
      </c>
      <c r="E845" s="9" t="s">
        <v>49</v>
      </c>
      <c r="G845" t="s">
        <v>82</v>
      </c>
      <c r="H845" t="s">
        <v>20</v>
      </c>
      <c r="I845" t="s">
        <v>21</v>
      </c>
      <c r="J845">
        <v>0.6</v>
      </c>
      <c r="L845">
        <v>7.8</v>
      </c>
      <c r="M845" t="s">
        <v>22</v>
      </c>
      <c r="P845" t="s">
        <v>82</v>
      </c>
      <c r="Q845" t="s">
        <v>517</v>
      </c>
      <c r="R845" t="s">
        <v>517</v>
      </c>
      <c r="S845" t="s">
        <v>22</v>
      </c>
    </row>
    <row r="846" spans="1:19" x14ac:dyDescent="0.25">
      <c r="A846" s="6">
        <v>45436</v>
      </c>
      <c r="B846" t="s">
        <v>77</v>
      </c>
      <c r="C846" t="s">
        <v>16</v>
      </c>
      <c r="D846" t="s">
        <v>516</v>
      </c>
      <c r="E846" s="9" t="s">
        <v>49</v>
      </c>
      <c r="G846" t="s">
        <v>82</v>
      </c>
      <c r="H846" t="s">
        <v>20</v>
      </c>
      <c r="I846" t="s">
        <v>21</v>
      </c>
      <c r="J846">
        <v>0.6</v>
      </c>
      <c r="L846">
        <v>7.8</v>
      </c>
      <c r="M846" t="s">
        <v>22</v>
      </c>
      <c r="P846" t="s">
        <v>82</v>
      </c>
      <c r="Q846" t="s">
        <v>517</v>
      </c>
      <c r="R846" t="s">
        <v>517</v>
      </c>
      <c r="S846" t="s">
        <v>22</v>
      </c>
    </row>
    <row r="847" spans="1:19" x14ac:dyDescent="0.25">
      <c r="A847" s="6">
        <v>45471</v>
      </c>
      <c r="B847" t="s">
        <v>77</v>
      </c>
      <c r="C847" t="s">
        <v>16</v>
      </c>
      <c r="D847" t="s">
        <v>516</v>
      </c>
      <c r="E847" s="9" t="s">
        <v>49</v>
      </c>
      <c r="G847" t="s">
        <v>82</v>
      </c>
      <c r="H847" t="s">
        <v>20</v>
      </c>
      <c r="I847" t="s">
        <v>21</v>
      </c>
      <c r="J847">
        <v>0.3</v>
      </c>
      <c r="L847">
        <v>7.8</v>
      </c>
      <c r="M847" t="s">
        <v>22</v>
      </c>
      <c r="P847" t="s">
        <v>82</v>
      </c>
      <c r="Q847" t="s">
        <v>517</v>
      </c>
      <c r="R847" t="s">
        <v>517</v>
      </c>
      <c r="S847" t="s">
        <v>22</v>
      </c>
    </row>
    <row r="848" spans="1:19" x14ac:dyDescent="0.25">
      <c r="A848" s="6">
        <v>45467</v>
      </c>
      <c r="B848" t="s">
        <v>77</v>
      </c>
      <c r="C848" t="s">
        <v>16</v>
      </c>
      <c r="D848" t="s">
        <v>212</v>
      </c>
      <c r="E848" s="9" t="s">
        <v>31</v>
      </c>
      <c r="G848" t="s">
        <v>78</v>
      </c>
      <c r="H848" t="s">
        <v>20</v>
      </c>
      <c r="I848" t="s">
        <v>21</v>
      </c>
      <c r="J848">
        <v>0.3</v>
      </c>
      <c r="L848">
        <v>7.6</v>
      </c>
      <c r="M848" t="s">
        <v>22</v>
      </c>
      <c r="P848" t="s">
        <v>78</v>
      </c>
      <c r="Q848" t="s">
        <v>213</v>
      </c>
      <c r="R848" t="s">
        <v>213</v>
      </c>
      <c r="S848" t="s">
        <v>22</v>
      </c>
    </row>
    <row r="849" spans="1:19" x14ac:dyDescent="0.25">
      <c r="A849" s="6">
        <v>45405</v>
      </c>
      <c r="B849" t="s">
        <v>77</v>
      </c>
      <c r="C849" t="s">
        <v>16</v>
      </c>
      <c r="D849" t="s">
        <v>212</v>
      </c>
      <c r="E849" s="9" t="s">
        <v>31</v>
      </c>
      <c r="G849" t="s">
        <v>78</v>
      </c>
      <c r="H849" t="s">
        <v>20</v>
      </c>
      <c r="I849" t="s">
        <v>21</v>
      </c>
      <c r="J849">
        <v>0.3</v>
      </c>
      <c r="L849">
        <v>7.6</v>
      </c>
      <c r="M849" t="s">
        <v>22</v>
      </c>
      <c r="P849" t="s">
        <v>78</v>
      </c>
      <c r="Q849" t="s">
        <v>213</v>
      </c>
      <c r="R849" t="s">
        <v>213</v>
      </c>
      <c r="S849" t="s">
        <v>22</v>
      </c>
    </row>
    <row r="850" spans="1:19" x14ac:dyDescent="0.25">
      <c r="A850" s="6">
        <v>45434</v>
      </c>
      <c r="B850" t="s">
        <v>77</v>
      </c>
      <c r="C850" t="s">
        <v>16</v>
      </c>
      <c r="D850" t="s">
        <v>254</v>
      </c>
      <c r="E850" s="9" t="s">
        <v>51</v>
      </c>
      <c r="G850" t="s">
        <v>82</v>
      </c>
      <c r="H850" t="s">
        <v>20</v>
      </c>
      <c r="I850" t="s">
        <v>21</v>
      </c>
      <c r="J850">
        <v>0.4</v>
      </c>
      <c r="L850">
        <v>7.6</v>
      </c>
      <c r="M850" t="s">
        <v>22</v>
      </c>
      <c r="P850" t="s">
        <v>82</v>
      </c>
      <c r="Q850" t="s">
        <v>255</v>
      </c>
      <c r="R850" t="s">
        <v>255</v>
      </c>
      <c r="S850" t="s">
        <v>22</v>
      </c>
    </row>
    <row r="851" spans="1:19" x14ac:dyDescent="0.25">
      <c r="A851" s="6">
        <v>45407</v>
      </c>
      <c r="B851" t="s">
        <v>77</v>
      </c>
      <c r="C851" t="s">
        <v>16</v>
      </c>
      <c r="D851" t="s">
        <v>254</v>
      </c>
      <c r="E851" s="9" t="s">
        <v>51</v>
      </c>
      <c r="G851" t="s">
        <v>82</v>
      </c>
      <c r="H851" t="s">
        <v>20</v>
      </c>
      <c r="I851" t="s">
        <v>21</v>
      </c>
      <c r="J851">
        <v>0.8</v>
      </c>
      <c r="L851">
        <v>7.6</v>
      </c>
      <c r="M851" t="s">
        <v>22</v>
      </c>
      <c r="P851" t="s">
        <v>82</v>
      </c>
      <c r="Q851" t="s">
        <v>255</v>
      </c>
      <c r="R851" t="s">
        <v>255</v>
      </c>
      <c r="S851" t="s">
        <v>22</v>
      </c>
    </row>
    <row r="852" spans="1:19" x14ac:dyDescent="0.25">
      <c r="A852" s="6">
        <v>45463</v>
      </c>
      <c r="B852" t="s">
        <v>77</v>
      </c>
      <c r="C852" t="s">
        <v>16</v>
      </c>
      <c r="D852" t="s">
        <v>254</v>
      </c>
      <c r="E852" s="9" t="s">
        <v>51</v>
      </c>
      <c r="G852" t="s">
        <v>82</v>
      </c>
      <c r="H852" t="s">
        <v>20</v>
      </c>
      <c r="I852" t="s">
        <v>21</v>
      </c>
      <c r="J852">
        <v>0.2</v>
      </c>
      <c r="L852">
        <v>7.6</v>
      </c>
      <c r="M852" t="s">
        <v>22</v>
      </c>
      <c r="P852" t="s">
        <v>82</v>
      </c>
      <c r="Q852" t="s">
        <v>255</v>
      </c>
      <c r="R852" t="s">
        <v>255</v>
      </c>
      <c r="S852" t="s">
        <v>22</v>
      </c>
    </row>
    <row r="853" spans="1:19" x14ac:dyDescent="0.25">
      <c r="A853" s="6">
        <v>45461</v>
      </c>
      <c r="B853" t="s">
        <v>77</v>
      </c>
      <c r="C853" t="s">
        <v>16</v>
      </c>
      <c r="D853" t="s">
        <v>254</v>
      </c>
      <c r="E853" s="9" t="s">
        <v>51</v>
      </c>
      <c r="G853" t="s">
        <v>82</v>
      </c>
      <c r="H853" t="s">
        <v>20</v>
      </c>
      <c r="I853" t="s">
        <v>21</v>
      </c>
      <c r="J853">
        <v>0.3</v>
      </c>
      <c r="L853">
        <v>7.6</v>
      </c>
      <c r="M853" t="s">
        <v>22</v>
      </c>
      <c r="P853" t="s">
        <v>82</v>
      </c>
      <c r="Q853" t="s">
        <v>255</v>
      </c>
      <c r="R853" t="s">
        <v>255</v>
      </c>
      <c r="S853" t="s">
        <v>22</v>
      </c>
    </row>
    <row r="854" spans="1:19" x14ac:dyDescent="0.25">
      <c r="A854" s="6">
        <v>45441</v>
      </c>
      <c r="B854" t="s">
        <v>77</v>
      </c>
      <c r="C854" t="s">
        <v>16</v>
      </c>
      <c r="D854" t="s">
        <v>254</v>
      </c>
      <c r="E854" s="9" t="s">
        <v>51</v>
      </c>
      <c r="G854" t="s">
        <v>82</v>
      </c>
      <c r="H854" t="s">
        <v>20</v>
      </c>
      <c r="I854" t="s">
        <v>21</v>
      </c>
      <c r="J854">
        <v>0.4</v>
      </c>
      <c r="L854">
        <v>7.6</v>
      </c>
      <c r="M854" t="s">
        <v>22</v>
      </c>
      <c r="P854" t="s">
        <v>82</v>
      </c>
      <c r="Q854" t="s">
        <v>255</v>
      </c>
      <c r="R854" t="s">
        <v>255</v>
      </c>
      <c r="S854" t="s">
        <v>22</v>
      </c>
    </row>
    <row r="855" spans="1:19" x14ac:dyDescent="0.25">
      <c r="A855" s="6">
        <v>45442</v>
      </c>
      <c r="B855" t="s">
        <v>77</v>
      </c>
      <c r="C855" t="s">
        <v>16</v>
      </c>
      <c r="D855" t="s">
        <v>254</v>
      </c>
      <c r="E855" s="9" t="s">
        <v>51</v>
      </c>
      <c r="G855" t="s">
        <v>82</v>
      </c>
      <c r="H855" t="s">
        <v>20</v>
      </c>
      <c r="I855" t="s">
        <v>21</v>
      </c>
      <c r="J855">
        <v>0.7</v>
      </c>
      <c r="L855">
        <v>7.6</v>
      </c>
      <c r="M855" t="s">
        <v>22</v>
      </c>
      <c r="P855" t="s">
        <v>82</v>
      </c>
      <c r="Q855" t="s">
        <v>255</v>
      </c>
      <c r="R855" t="s">
        <v>255</v>
      </c>
      <c r="S855" t="s">
        <v>22</v>
      </c>
    </row>
    <row r="856" spans="1:19" x14ac:dyDescent="0.25">
      <c r="A856" s="6">
        <v>45464</v>
      </c>
      <c r="B856" t="s">
        <v>77</v>
      </c>
      <c r="C856" t="s">
        <v>16</v>
      </c>
      <c r="D856" t="s">
        <v>254</v>
      </c>
      <c r="E856" s="9" t="s">
        <v>51</v>
      </c>
      <c r="G856" t="s">
        <v>82</v>
      </c>
      <c r="H856" t="s">
        <v>20</v>
      </c>
      <c r="I856" t="s">
        <v>21</v>
      </c>
      <c r="J856">
        <v>0.6</v>
      </c>
      <c r="L856">
        <v>7.6</v>
      </c>
      <c r="M856" t="s">
        <v>22</v>
      </c>
      <c r="P856" t="s">
        <v>82</v>
      </c>
      <c r="Q856" t="s">
        <v>255</v>
      </c>
      <c r="R856" t="s">
        <v>255</v>
      </c>
      <c r="S856" t="s">
        <v>22</v>
      </c>
    </row>
    <row r="857" spans="1:19" x14ac:dyDescent="0.25">
      <c r="A857" s="6">
        <v>45422</v>
      </c>
      <c r="B857" t="s">
        <v>77</v>
      </c>
      <c r="C857" t="s">
        <v>16</v>
      </c>
      <c r="D857" t="s">
        <v>254</v>
      </c>
      <c r="E857" s="9" t="s">
        <v>51</v>
      </c>
      <c r="G857" t="s">
        <v>82</v>
      </c>
      <c r="H857" t="s">
        <v>20</v>
      </c>
      <c r="I857" t="s">
        <v>21</v>
      </c>
      <c r="J857">
        <v>2.2999999999999998</v>
      </c>
      <c r="L857">
        <v>7.6</v>
      </c>
      <c r="M857" t="s">
        <v>22</v>
      </c>
      <c r="P857" t="s">
        <v>82</v>
      </c>
      <c r="Q857" t="s">
        <v>255</v>
      </c>
      <c r="R857" t="s">
        <v>255</v>
      </c>
      <c r="S857" t="s">
        <v>22</v>
      </c>
    </row>
    <row r="858" spans="1:19" x14ac:dyDescent="0.25">
      <c r="A858" s="6">
        <v>45418</v>
      </c>
      <c r="B858" t="s">
        <v>77</v>
      </c>
      <c r="C858" t="s">
        <v>16</v>
      </c>
      <c r="D858" t="s">
        <v>339</v>
      </c>
      <c r="E858" s="9" t="s">
        <v>57</v>
      </c>
      <c r="G858" t="s">
        <v>78</v>
      </c>
      <c r="H858" t="s">
        <v>20</v>
      </c>
      <c r="I858" t="s">
        <v>21</v>
      </c>
      <c r="J858">
        <v>0.5</v>
      </c>
      <c r="L858">
        <v>7.1</v>
      </c>
      <c r="M858" t="s">
        <v>22</v>
      </c>
      <c r="N858" s="6"/>
      <c r="P858" t="s">
        <v>78</v>
      </c>
      <c r="Q858" t="s">
        <v>340</v>
      </c>
      <c r="R858" t="s">
        <v>340</v>
      </c>
      <c r="S858" t="s">
        <v>22</v>
      </c>
    </row>
    <row r="859" spans="1:19" x14ac:dyDescent="0.25">
      <c r="A859" s="6">
        <v>45448</v>
      </c>
      <c r="B859" t="s">
        <v>77</v>
      </c>
      <c r="C859" t="s">
        <v>16</v>
      </c>
      <c r="D859" t="s">
        <v>339</v>
      </c>
      <c r="E859" s="9" t="s">
        <v>57</v>
      </c>
      <c r="G859" t="s">
        <v>78</v>
      </c>
      <c r="H859" t="s">
        <v>20</v>
      </c>
      <c r="I859" t="s">
        <v>21</v>
      </c>
      <c r="J859">
        <v>1</v>
      </c>
      <c r="L859">
        <v>7.1</v>
      </c>
      <c r="M859" t="s">
        <v>22</v>
      </c>
      <c r="N859" s="6"/>
      <c r="P859" t="s">
        <v>78</v>
      </c>
      <c r="Q859" t="s">
        <v>340</v>
      </c>
      <c r="R859" t="s">
        <v>340</v>
      </c>
      <c r="S859" t="s">
        <v>22</v>
      </c>
    </row>
    <row r="860" spans="1:19" x14ac:dyDescent="0.25">
      <c r="A860" s="6">
        <v>45436</v>
      </c>
      <c r="B860" t="s">
        <v>77</v>
      </c>
      <c r="C860" t="s">
        <v>16</v>
      </c>
      <c r="D860" t="s">
        <v>514</v>
      </c>
      <c r="E860" s="9" t="s">
        <v>23</v>
      </c>
      <c r="G860" t="s">
        <v>78</v>
      </c>
      <c r="H860" t="s">
        <v>20</v>
      </c>
      <c r="I860" t="s">
        <v>21</v>
      </c>
      <c r="J860">
        <v>0.5</v>
      </c>
      <c r="L860">
        <v>7</v>
      </c>
      <c r="M860" t="s">
        <v>22</v>
      </c>
      <c r="N860" s="6"/>
      <c r="P860" t="s">
        <v>78</v>
      </c>
      <c r="Q860" t="s">
        <v>515</v>
      </c>
      <c r="R860" t="s">
        <v>515</v>
      </c>
      <c r="S860" t="s">
        <v>22</v>
      </c>
    </row>
    <row r="861" spans="1:19" x14ac:dyDescent="0.25">
      <c r="A861" s="6">
        <v>45437</v>
      </c>
      <c r="B861" t="s">
        <v>77</v>
      </c>
      <c r="C861" t="s">
        <v>16</v>
      </c>
      <c r="D861" t="s">
        <v>514</v>
      </c>
      <c r="E861" s="9" t="s">
        <v>23</v>
      </c>
      <c r="G861" t="s">
        <v>78</v>
      </c>
      <c r="H861" t="s">
        <v>20</v>
      </c>
      <c r="I861" t="s">
        <v>21</v>
      </c>
      <c r="J861">
        <v>1.5</v>
      </c>
      <c r="L861">
        <v>7</v>
      </c>
      <c r="M861" t="s">
        <v>22</v>
      </c>
      <c r="N861" s="6"/>
      <c r="P861" t="s">
        <v>78</v>
      </c>
      <c r="Q861" t="s">
        <v>515</v>
      </c>
      <c r="R861" t="s">
        <v>515</v>
      </c>
      <c r="S861" t="s">
        <v>22</v>
      </c>
    </row>
    <row r="862" spans="1:19" x14ac:dyDescent="0.25">
      <c r="A862" s="6">
        <v>45426</v>
      </c>
      <c r="B862" t="s">
        <v>77</v>
      </c>
      <c r="C862" t="s">
        <v>16</v>
      </c>
      <c r="D862" t="s">
        <v>514</v>
      </c>
      <c r="E862" s="9" t="s">
        <v>23</v>
      </c>
      <c r="G862" t="s">
        <v>78</v>
      </c>
      <c r="H862" t="s">
        <v>20</v>
      </c>
      <c r="I862" t="s">
        <v>21</v>
      </c>
      <c r="J862">
        <v>4</v>
      </c>
      <c r="L862">
        <v>7</v>
      </c>
      <c r="M862" t="s">
        <v>22</v>
      </c>
      <c r="N862" s="6"/>
      <c r="P862" t="s">
        <v>78</v>
      </c>
      <c r="Q862" t="s">
        <v>515</v>
      </c>
      <c r="R862" t="s">
        <v>515</v>
      </c>
      <c r="S862" t="s">
        <v>22</v>
      </c>
    </row>
    <row r="863" spans="1:19" x14ac:dyDescent="0.25">
      <c r="A863" s="6">
        <v>45437</v>
      </c>
      <c r="B863" t="s">
        <v>77</v>
      </c>
      <c r="C863" t="s">
        <v>16</v>
      </c>
      <c r="D863" t="s">
        <v>514</v>
      </c>
      <c r="E863" s="9" t="s">
        <v>23</v>
      </c>
      <c r="G863" t="s">
        <v>78</v>
      </c>
      <c r="H863" t="s">
        <v>20</v>
      </c>
      <c r="I863" t="s">
        <v>21</v>
      </c>
      <c r="J863">
        <v>1</v>
      </c>
      <c r="L863">
        <v>7</v>
      </c>
      <c r="M863" t="s">
        <v>22</v>
      </c>
      <c r="N863" s="6"/>
      <c r="P863" t="s">
        <v>78</v>
      </c>
      <c r="Q863" t="s">
        <v>515</v>
      </c>
      <c r="R863" t="s">
        <v>515</v>
      </c>
      <c r="S863" t="s">
        <v>22</v>
      </c>
    </row>
    <row r="864" spans="1:19" x14ac:dyDescent="0.25">
      <c r="A864" s="6">
        <v>45401</v>
      </c>
      <c r="B864" t="s">
        <v>77</v>
      </c>
      <c r="C864" t="s">
        <v>16</v>
      </c>
      <c r="D864" t="s">
        <v>351</v>
      </c>
      <c r="E864" s="9" t="s">
        <v>63</v>
      </c>
      <c r="G864" t="s">
        <v>82</v>
      </c>
      <c r="H864" t="s">
        <v>20</v>
      </c>
      <c r="I864" t="s">
        <v>21</v>
      </c>
      <c r="J864">
        <v>1.7</v>
      </c>
      <c r="L864">
        <v>6.9</v>
      </c>
      <c r="M864" t="s">
        <v>26</v>
      </c>
      <c r="N864" s="6">
        <v>45418</v>
      </c>
      <c r="O864" t="s">
        <v>39</v>
      </c>
      <c r="P864" t="s">
        <v>82</v>
      </c>
      <c r="Q864" t="s">
        <v>352</v>
      </c>
      <c r="R864" t="s">
        <v>352</v>
      </c>
      <c r="S864" t="s">
        <v>26</v>
      </c>
    </row>
    <row r="865" spans="1:19" x14ac:dyDescent="0.25">
      <c r="A865" s="6">
        <v>45415</v>
      </c>
      <c r="B865" t="s">
        <v>77</v>
      </c>
      <c r="C865" t="s">
        <v>16</v>
      </c>
      <c r="D865" t="s">
        <v>351</v>
      </c>
      <c r="E865" s="9" t="s">
        <v>63</v>
      </c>
      <c r="G865" t="s">
        <v>82</v>
      </c>
      <c r="H865" t="s">
        <v>20</v>
      </c>
      <c r="I865" t="s">
        <v>21</v>
      </c>
      <c r="J865">
        <v>0.5</v>
      </c>
      <c r="L865">
        <v>6.9</v>
      </c>
      <c r="M865" t="s">
        <v>26</v>
      </c>
      <c r="N865" s="6">
        <v>45418</v>
      </c>
      <c r="O865" t="s">
        <v>39</v>
      </c>
      <c r="P865" t="s">
        <v>82</v>
      </c>
      <c r="Q865" t="s">
        <v>352</v>
      </c>
      <c r="R865" t="s">
        <v>352</v>
      </c>
      <c r="S865" t="s">
        <v>26</v>
      </c>
    </row>
    <row r="866" spans="1:19" x14ac:dyDescent="0.25">
      <c r="A866" s="6">
        <v>45399</v>
      </c>
      <c r="B866" t="s">
        <v>77</v>
      </c>
      <c r="C866" t="s">
        <v>16</v>
      </c>
      <c r="D866" t="s">
        <v>351</v>
      </c>
      <c r="E866" s="9" t="s">
        <v>63</v>
      </c>
      <c r="G866" t="s">
        <v>82</v>
      </c>
      <c r="H866" t="s">
        <v>20</v>
      </c>
      <c r="I866" t="s">
        <v>21</v>
      </c>
      <c r="J866">
        <v>0.4</v>
      </c>
      <c r="L866">
        <v>6.9</v>
      </c>
      <c r="M866" t="s">
        <v>26</v>
      </c>
      <c r="N866" s="6">
        <v>45418</v>
      </c>
      <c r="O866" t="s">
        <v>39</v>
      </c>
      <c r="P866" t="s">
        <v>82</v>
      </c>
      <c r="Q866" t="s">
        <v>352</v>
      </c>
      <c r="R866" t="s">
        <v>352</v>
      </c>
      <c r="S866" t="s">
        <v>26</v>
      </c>
    </row>
    <row r="867" spans="1:19" x14ac:dyDescent="0.25">
      <c r="A867" s="6">
        <v>45418</v>
      </c>
      <c r="B867" t="s">
        <v>77</v>
      </c>
      <c r="C867" t="s">
        <v>16</v>
      </c>
      <c r="D867" t="s">
        <v>351</v>
      </c>
      <c r="E867" s="9" t="s">
        <v>63</v>
      </c>
      <c r="G867" t="s">
        <v>82</v>
      </c>
      <c r="H867" t="s">
        <v>20</v>
      </c>
      <c r="I867" t="s">
        <v>21</v>
      </c>
      <c r="J867">
        <v>0.4</v>
      </c>
      <c r="L867">
        <v>6.9</v>
      </c>
      <c r="M867" t="s">
        <v>26</v>
      </c>
      <c r="N867" s="6">
        <v>45418</v>
      </c>
      <c r="O867" t="s">
        <v>39</v>
      </c>
      <c r="P867" t="s">
        <v>82</v>
      </c>
      <c r="Q867" t="s">
        <v>352</v>
      </c>
      <c r="R867" t="s">
        <v>352</v>
      </c>
      <c r="S867" t="s">
        <v>26</v>
      </c>
    </row>
    <row r="868" spans="1:19" x14ac:dyDescent="0.25">
      <c r="A868" s="6">
        <v>45398</v>
      </c>
      <c r="B868" t="s">
        <v>77</v>
      </c>
      <c r="C868" t="s">
        <v>16</v>
      </c>
      <c r="D868" t="s">
        <v>351</v>
      </c>
      <c r="E868" s="9" t="s">
        <v>63</v>
      </c>
      <c r="G868" t="s">
        <v>82</v>
      </c>
      <c r="H868" t="s">
        <v>20</v>
      </c>
      <c r="I868" t="s">
        <v>21</v>
      </c>
      <c r="J868">
        <v>0.9</v>
      </c>
      <c r="L868">
        <v>6.9</v>
      </c>
      <c r="M868" t="s">
        <v>26</v>
      </c>
      <c r="N868" s="6">
        <v>45418</v>
      </c>
      <c r="O868" t="s">
        <v>39</v>
      </c>
      <c r="P868" t="s">
        <v>82</v>
      </c>
      <c r="Q868" t="s">
        <v>352</v>
      </c>
      <c r="R868" t="s">
        <v>352</v>
      </c>
      <c r="S868" t="s">
        <v>26</v>
      </c>
    </row>
    <row r="869" spans="1:19" x14ac:dyDescent="0.25">
      <c r="A869" s="6">
        <v>45405</v>
      </c>
      <c r="B869" t="s">
        <v>77</v>
      </c>
      <c r="C869" t="s">
        <v>16</v>
      </c>
      <c r="D869" t="s">
        <v>524</v>
      </c>
      <c r="E869" s="9" t="s">
        <v>68</v>
      </c>
      <c r="G869" t="s">
        <v>78</v>
      </c>
      <c r="H869" t="s">
        <v>20</v>
      </c>
      <c r="I869" t="s">
        <v>21</v>
      </c>
      <c r="J869">
        <v>0.3</v>
      </c>
      <c r="L869">
        <v>5.9</v>
      </c>
      <c r="M869" t="s">
        <v>22</v>
      </c>
      <c r="N869" s="6"/>
      <c r="P869" t="s">
        <v>78</v>
      </c>
      <c r="Q869" t="s">
        <v>525</v>
      </c>
      <c r="R869" t="s">
        <v>525</v>
      </c>
      <c r="S869" t="s">
        <v>22</v>
      </c>
    </row>
    <row r="870" spans="1:19" x14ac:dyDescent="0.25">
      <c r="A870" s="6">
        <v>45464</v>
      </c>
      <c r="B870" t="s">
        <v>77</v>
      </c>
      <c r="C870" t="s">
        <v>16</v>
      </c>
      <c r="D870" t="s">
        <v>524</v>
      </c>
      <c r="E870" s="9" t="s">
        <v>68</v>
      </c>
      <c r="G870" t="s">
        <v>78</v>
      </c>
      <c r="H870" t="s">
        <v>20</v>
      </c>
      <c r="I870" t="s">
        <v>21</v>
      </c>
      <c r="J870">
        <v>1</v>
      </c>
      <c r="L870">
        <v>5.9</v>
      </c>
      <c r="M870" t="s">
        <v>22</v>
      </c>
      <c r="N870" s="6"/>
      <c r="P870" t="s">
        <v>78</v>
      </c>
      <c r="Q870" t="s">
        <v>525</v>
      </c>
      <c r="R870" t="s">
        <v>525</v>
      </c>
      <c r="S870" t="s">
        <v>22</v>
      </c>
    </row>
    <row r="871" spans="1:19" x14ac:dyDescent="0.25">
      <c r="A871" s="6">
        <v>45473</v>
      </c>
      <c r="B871" t="s">
        <v>77</v>
      </c>
      <c r="C871" t="s">
        <v>16</v>
      </c>
      <c r="D871" t="s">
        <v>524</v>
      </c>
      <c r="E871" s="9" t="s">
        <v>68</v>
      </c>
      <c r="G871" t="s">
        <v>78</v>
      </c>
      <c r="H871" t="s">
        <v>20</v>
      </c>
      <c r="I871" t="s">
        <v>21</v>
      </c>
      <c r="J871">
        <v>2</v>
      </c>
      <c r="L871">
        <v>5.9</v>
      </c>
      <c r="M871" t="s">
        <v>22</v>
      </c>
      <c r="N871" s="6"/>
      <c r="P871" t="s">
        <v>78</v>
      </c>
      <c r="Q871" t="s">
        <v>525</v>
      </c>
      <c r="R871" t="s">
        <v>525</v>
      </c>
      <c r="S871" t="s">
        <v>22</v>
      </c>
    </row>
    <row r="872" spans="1:19" x14ac:dyDescent="0.25">
      <c r="A872" s="6">
        <v>45461</v>
      </c>
      <c r="B872" t="s">
        <v>77</v>
      </c>
      <c r="C872" t="s">
        <v>16</v>
      </c>
      <c r="D872" t="s">
        <v>524</v>
      </c>
      <c r="E872" s="9" t="s">
        <v>68</v>
      </c>
      <c r="G872" t="s">
        <v>78</v>
      </c>
      <c r="H872" t="s">
        <v>20</v>
      </c>
      <c r="I872" t="s">
        <v>21</v>
      </c>
      <c r="J872">
        <v>0.4</v>
      </c>
      <c r="L872">
        <v>5.9</v>
      </c>
      <c r="M872" t="s">
        <v>22</v>
      </c>
      <c r="N872" s="6"/>
      <c r="P872" t="s">
        <v>78</v>
      </c>
      <c r="Q872" t="s">
        <v>525</v>
      </c>
      <c r="R872" t="s">
        <v>525</v>
      </c>
      <c r="S872" t="s">
        <v>22</v>
      </c>
    </row>
    <row r="873" spans="1:19" x14ac:dyDescent="0.25">
      <c r="A873" s="6">
        <v>45405</v>
      </c>
      <c r="B873" t="s">
        <v>77</v>
      </c>
      <c r="C873" t="s">
        <v>16</v>
      </c>
      <c r="D873" t="s">
        <v>524</v>
      </c>
      <c r="E873" s="9" t="s">
        <v>68</v>
      </c>
      <c r="G873" t="s">
        <v>78</v>
      </c>
      <c r="H873" t="s">
        <v>20</v>
      </c>
      <c r="I873" t="s">
        <v>21</v>
      </c>
      <c r="J873">
        <v>0.7</v>
      </c>
      <c r="L873">
        <v>5.9</v>
      </c>
      <c r="M873" t="s">
        <v>22</v>
      </c>
      <c r="P873" t="s">
        <v>78</v>
      </c>
      <c r="Q873" t="s">
        <v>525</v>
      </c>
      <c r="R873" t="s">
        <v>525</v>
      </c>
      <c r="S873" t="s">
        <v>22</v>
      </c>
    </row>
    <row r="874" spans="1:19" x14ac:dyDescent="0.25">
      <c r="A874" s="6">
        <v>45394</v>
      </c>
      <c r="B874" t="s">
        <v>77</v>
      </c>
      <c r="C874" t="s">
        <v>16</v>
      </c>
      <c r="D874" t="s">
        <v>524</v>
      </c>
      <c r="E874" s="9" t="s">
        <v>68</v>
      </c>
      <c r="G874" t="s">
        <v>78</v>
      </c>
      <c r="H874" t="s">
        <v>20</v>
      </c>
      <c r="I874" t="s">
        <v>21</v>
      </c>
      <c r="J874">
        <v>1</v>
      </c>
      <c r="L874">
        <v>5.9</v>
      </c>
      <c r="M874" t="s">
        <v>22</v>
      </c>
      <c r="N874" s="6"/>
      <c r="P874" t="s">
        <v>78</v>
      </c>
      <c r="Q874" t="s">
        <v>525</v>
      </c>
      <c r="R874" t="s">
        <v>525</v>
      </c>
      <c r="S874" t="s">
        <v>22</v>
      </c>
    </row>
    <row r="875" spans="1:19" x14ac:dyDescent="0.25">
      <c r="A875" s="6">
        <v>45394</v>
      </c>
      <c r="B875" t="s">
        <v>77</v>
      </c>
      <c r="C875" t="s">
        <v>16</v>
      </c>
      <c r="D875" t="s">
        <v>315</v>
      </c>
      <c r="E875" s="9" t="s">
        <v>31</v>
      </c>
      <c r="G875" t="s">
        <v>78</v>
      </c>
      <c r="H875" t="s">
        <v>20</v>
      </c>
      <c r="I875" t="s">
        <v>21</v>
      </c>
      <c r="J875">
        <v>0.5</v>
      </c>
      <c r="L875">
        <v>5.45</v>
      </c>
      <c r="M875" t="s">
        <v>22</v>
      </c>
      <c r="P875" t="s">
        <v>78</v>
      </c>
      <c r="Q875" t="s">
        <v>357</v>
      </c>
      <c r="S875" t="s">
        <v>22</v>
      </c>
    </row>
    <row r="876" spans="1:19" x14ac:dyDescent="0.25">
      <c r="A876" s="6">
        <v>45405</v>
      </c>
      <c r="B876" t="s">
        <v>77</v>
      </c>
      <c r="C876" t="s">
        <v>16</v>
      </c>
      <c r="D876" t="s">
        <v>315</v>
      </c>
      <c r="E876" s="9" t="s">
        <v>31</v>
      </c>
      <c r="G876" t="s">
        <v>78</v>
      </c>
      <c r="H876" t="s">
        <v>20</v>
      </c>
      <c r="I876" t="s">
        <v>21</v>
      </c>
      <c r="J876">
        <v>1</v>
      </c>
      <c r="L876">
        <v>5.45</v>
      </c>
      <c r="M876" t="s">
        <v>22</v>
      </c>
      <c r="P876" t="s">
        <v>78</v>
      </c>
      <c r="Q876" t="s">
        <v>357</v>
      </c>
      <c r="S876" t="s">
        <v>22</v>
      </c>
    </row>
    <row r="877" spans="1:19" x14ac:dyDescent="0.25">
      <c r="A877" s="6">
        <v>45461</v>
      </c>
      <c r="B877" t="s">
        <v>77</v>
      </c>
      <c r="C877" t="s">
        <v>16</v>
      </c>
      <c r="D877" t="s">
        <v>315</v>
      </c>
      <c r="E877" s="9" t="s">
        <v>31</v>
      </c>
      <c r="G877" t="s">
        <v>78</v>
      </c>
      <c r="H877" t="s">
        <v>20</v>
      </c>
      <c r="I877" t="s">
        <v>21</v>
      </c>
      <c r="J877">
        <v>0.4</v>
      </c>
      <c r="L877">
        <v>5.45</v>
      </c>
      <c r="M877" t="s">
        <v>22</v>
      </c>
      <c r="P877" t="s">
        <v>78</v>
      </c>
      <c r="Q877" t="s">
        <v>357</v>
      </c>
      <c r="S877" t="s">
        <v>22</v>
      </c>
    </row>
    <row r="878" spans="1:19" x14ac:dyDescent="0.25">
      <c r="A878" s="6">
        <v>45394</v>
      </c>
      <c r="B878" t="s">
        <v>77</v>
      </c>
      <c r="C878" t="s">
        <v>16</v>
      </c>
      <c r="D878" t="s">
        <v>315</v>
      </c>
      <c r="E878" s="9" t="s">
        <v>31</v>
      </c>
      <c r="G878" t="s">
        <v>78</v>
      </c>
      <c r="H878" t="s">
        <v>20</v>
      </c>
      <c r="I878" t="s">
        <v>21</v>
      </c>
      <c r="J878">
        <v>0.5</v>
      </c>
      <c r="L878">
        <v>5.45</v>
      </c>
      <c r="M878" t="s">
        <v>22</v>
      </c>
      <c r="P878" t="s">
        <v>78</v>
      </c>
      <c r="Q878" t="s">
        <v>357</v>
      </c>
      <c r="S878" t="s">
        <v>22</v>
      </c>
    </row>
    <row r="879" spans="1:19" x14ac:dyDescent="0.25">
      <c r="A879" s="6">
        <v>45397</v>
      </c>
      <c r="B879" t="s">
        <v>77</v>
      </c>
      <c r="C879" t="s">
        <v>16</v>
      </c>
      <c r="D879" t="s">
        <v>315</v>
      </c>
      <c r="E879" s="9" t="s">
        <v>31</v>
      </c>
      <c r="G879" t="s">
        <v>78</v>
      </c>
      <c r="H879" t="s">
        <v>20</v>
      </c>
      <c r="I879" t="s">
        <v>21</v>
      </c>
      <c r="J879">
        <v>1</v>
      </c>
      <c r="L879">
        <v>5.45</v>
      </c>
      <c r="M879" t="s">
        <v>22</v>
      </c>
      <c r="P879" t="s">
        <v>78</v>
      </c>
      <c r="Q879" t="s">
        <v>357</v>
      </c>
      <c r="S879" t="s">
        <v>22</v>
      </c>
    </row>
    <row r="880" spans="1:19" x14ac:dyDescent="0.25">
      <c r="A880" s="6">
        <v>45421</v>
      </c>
      <c r="B880" t="s">
        <v>77</v>
      </c>
      <c r="C880" t="s">
        <v>16</v>
      </c>
      <c r="D880" t="s">
        <v>315</v>
      </c>
      <c r="E880" s="9" t="s">
        <v>31</v>
      </c>
      <c r="G880" t="s">
        <v>78</v>
      </c>
      <c r="H880" t="s">
        <v>20</v>
      </c>
      <c r="I880" t="s">
        <v>21</v>
      </c>
      <c r="J880">
        <v>0.4</v>
      </c>
      <c r="L880">
        <v>5.45</v>
      </c>
      <c r="M880" t="s">
        <v>22</v>
      </c>
      <c r="P880" t="s">
        <v>78</v>
      </c>
      <c r="Q880" t="s">
        <v>357</v>
      </c>
      <c r="S880" t="s">
        <v>22</v>
      </c>
    </row>
    <row r="881" spans="1:19" x14ac:dyDescent="0.25">
      <c r="A881" s="6">
        <v>45384</v>
      </c>
      <c r="B881" t="s">
        <v>77</v>
      </c>
      <c r="C881" t="s">
        <v>16</v>
      </c>
      <c r="D881" t="s">
        <v>108</v>
      </c>
      <c r="E881" s="9" t="s">
        <v>31</v>
      </c>
      <c r="G881" t="s">
        <v>78</v>
      </c>
      <c r="H881" t="s">
        <v>20</v>
      </c>
      <c r="I881" t="s">
        <v>21</v>
      </c>
      <c r="J881">
        <v>1</v>
      </c>
      <c r="L881">
        <v>4.7</v>
      </c>
      <c r="M881" t="s">
        <v>26</v>
      </c>
      <c r="N881" s="6">
        <v>45408</v>
      </c>
      <c r="O881" t="s">
        <v>27</v>
      </c>
      <c r="P881" t="s">
        <v>78</v>
      </c>
      <c r="Q881" t="s">
        <v>523</v>
      </c>
      <c r="R881" t="s">
        <v>523</v>
      </c>
      <c r="S881" t="s">
        <v>26</v>
      </c>
    </row>
    <row r="882" spans="1:19" x14ac:dyDescent="0.25">
      <c r="A882" s="6">
        <v>45421</v>
      </c>
      <c r="B882" t="s">
        <v>77</v>
      </c>
      <c r="C882" t="s">
        <v>16</v>
      </c>
      <c r="D882" t="s">
        <v>108</v>
      </c>
      <c r="E882" s="9" t="s">
        <v>31</v>
      </c>
      <c r="G882" t="s">
        <v>78</v>
      </c>
      <c r="H882" t="s">
        <v>20</v>
      </c>
      <c r="I882" t="s">
        <v>21</v>
      </c>
      <c r="J882">
        <v>0.2</v>
      </c>
      <c r="L882">
        <v>4.7</v>
      </c>
      <c r="M882" t="s">
        <v>26</v>
      </c>
      <c r="N882" s="6">
        <v>45408</v>
      </c>
      <c r="O882" t="s">
        <v>27</v>
      </c>
      <c r="P882" t="s">
        <v>78</v>
      </c>
      <c r="Q882" t="s">
        <v>523</v>
      </c>
      <c r="R882" t="s">
        <v>523</v>
      </c>
      <c r="S882" t="s">
        <v>26</v>
      </c>
    </row>
    <row r="883" spans="1:19" x14ac:dyDescent="0.25">
      <c r="A883" s="6">
        <v>45471</v>
      </c>
      <c r="B883" t="s">
        <v>77</v>
      </c>
      <c r="C883" t="s">
        <v>16</v>
      </c>
      <c r="D883" t="s">
        <v>214</v>
      </c>
      <c r="E883" s="9" t="s">
        <v>31</v>
      </c>
      <c r="G883" t="s">
        <v>78</v>
      </c>
      <c r="H883" t="s">
        <v>20</v>
      </c>
      <c r="I883" t="s">
        <v>21</v>
      </c>
      <c r="J883">
        <v>0.8</v>
      </c>
      <c r="L883">
        <v>4.4000000000000004</v>
      </c>
      <c r="M883" t="s">
        <v>22</v>
      </c>
      <c r="N883" s="6"/>
      <c r="P883" t="s">
        <v>78</v>
      </c>
      <c r="R883" t="s">
        <v>215</v>
      </c>
      <c r="S883" t="s">
        <v>22</v>
      </c>
    </row>
    <row r="884" spans="1:19" x14ac:dyDescent="0.25">
      <c r="A884" s="6">
        <v>45425</v>
      </c>
      <c r="B884" t="s">
        <v>77</v>
      </c>
      <c r="C884" t="s">
        <v>16</v>
      </c>
      <c r="D884" t="s">
        <v>214</v>
      </c>
      <c r="E884" s="9" t="s">
        <v>31</v>
      </c>
      <c r="G884" t="s">
        <v>78</v>
      </c>
      <c r="H884" t="s">
        <v>20</v>
      </c>
      <c r="I884" t="s">
        <v>21</v>
      </c>
      <c r="J884">
        <v>0.2</v>
      </c>
      <c r="L884">
        <v>4.4000000000000004</v>
      </c>
      <c r="M884" t="s">
        <v>22</v>
      </c>
      <c r="P884" t="s">
        <v>78</v>
      </c>
      <c r="R884" t="s">
        <v>215</v>
      </c>
      <c r="S884" t="s">
        <v>22</v>
      </c>
    </row>
    <row r="885" spans="1:19" x14ac:dyDescent="0.25">
      <c r="A885" s="6">
        <v>45386</v>
      </c>
      <c r="B885" t="s">
        <v>77</v>
      </c>
      <c r="C885" t="s">
        <v>16</v>
      </c>
      <c r="D885" t="s">
        <v>214</v>
      </c>
      <c r="E885" s="9" t="s">
        <v>31</v>
      </c>
      <c r="G885" t="s">
        <v>78</v>
      </c>
      <c r="H885" t="s">
        <v>20</v>
      </c>
      <c r="I885" t="s">
        <v>21</v>
      </c>
      <c r="J885">
        <v>1</v>
      </c>
      <c r="L885">
        <v>4.4000000000000004</v>
      </c>
      <c r="M885" t="s">
        <v>22</v>
      </c>
      <c r="P885" t="s">
        <v>78</v>
      </c>
      <c r="R885" t="s">
        <v>215</v>
      </c>
      <c r="S885" t="s">
        <v>22</v>
      </c>
    </row>
    <row r="886" spans="1:19" x14ac:dyDescent="0.25">
      <c r="A886" s="6">
        <v>45421</v>
      </c>
      <c r="B886" t="s">
        <v>77</v>
      </c>
      <c r="C886" t="s">
        <v>16</v>
      </c>
      <c r="D886" t="s">
        <v>214</v>
      </c>
      <c r="E886" s="9" t="s">
        <v>31</v>
      </c>
      <c r="G886" t="s">
        <v>78</v>
      </c>
      <c r="H886" t="s">
        <v>20</v>
      </c>
      <c r="I886" t="s">
        <v>21</v>
      </c>
      <c r="J886">
        <v>0.5</v>
      </c>
      <c r="L886">
        <v>4.4000000000000004</v>
      </c>
      <c r="M886" t="s">
        <v>22</v>
      </c>
      <c r="P886" t="s">
        <v>78</v>
      </c>
      <c r="R886" t="s">
        <v>215</v>
      </c>
      <c r="S886" t="s">
        <v>22</v>
      </c>
    </row>
    <row r="887" spans="1:19" x14ac:dyDescent="0.25">
      <c r="A887" s="6">
        <v>45461</v>
      </c>
      <c r="B887" t="s">
        <v>77</v>
      </c>
      <c r="C887" t="s">
        <v>16</v>
      </c>
      <c r="D887" t="s">
        <v>214</v>
      </c>
      <c r="E887" s="9" t="s">
        <v>31</v>
      </c>
      <c r="G887" t="s">
        <v>78</v>
      </c>
      <c r="H887" t="s">
        <v>20</v>
      </c>
      <c r="I887" t="s">
        <v>21</v>
      </c>
      <c r="J887">
        <v>0.3</v>
      </c>
      <c r="L887">
        <v>4.4000000000000004</v>
      </c>
      <c r="M887" t="s">
        <v>22</v>
      </c>
      <c r="N887" s="6"/>
      <c r="P887" t="s">
        <v>78</v>
      </c>
      <c r="R887" t="s">
        <v>215</v>
      </c>
      <c r="S887" t="s">
        <v>22</v>
      </c>
    </row>
    <row r="888" spans="1:19" x14ac:dyDescent="0.25">
      <c r="A888" s="6">
        <v>45406</v>
      </c>
      <c r="B888" t="s">
        <v>77</v>
      </c>
      <c r="C888" t="s">
        <v>16</v>
      </c>
      <c r="D888" t="s">
        <v>288</v>
      </c>
      <c r="E888" s="9" t="s">
        <v>63</v>
      </c>
      <c r="G888" t="s">
        <v>78</v>
      </c>
      <c r="H888" t="s">
        <v>20</v>
      </c>
      <c r="I888" t="s">
        <v>21</v>
      </c>
      <c r="J888">
        <v>0.4</v>
      </c>
      <c r="L888">
        <v>4.3</v>
      </c>
      <c r="M888" t="s">
        <v>22</v>
      </c>
      <c r="N888" s="6"/>
      <c r="P888" t="s">
        <v>78</v>
      </c>
      <c r="Q888" t="s">
        <v>289</v>
      </c>
      <c r="R888" t="s">
        <v>289</v>
      </c>
      <c r="S888" t="s">
        <v>22</v>
      </c>
    </row>
    <row r="889" spans="1:19" x14ac:dyDescent="0.25">
      <c r="A889" s="6">
        <v>45394</v>
      </c>
      <c r="B889" t="s">
        <v>77</v>
      </c>
      <c r="C889" t="s">
        <v>16</v>
      </c>
      <c r="D889" t="s">
        <v>299</v>
      </c>
      <c r="E889" s="9" t="s">
        <v>68</v>
      </c>
      <c r="G889" t="s">
        <v>78</v>
      </c>
      <c r="H889" t="s">
        <v>20</v>
      </c>
      <c r="I889" t="s">
        <v>21</v>
      </c>
      <c r="J889">
        <v>0.3</v>
      </c>
      <c r="L889">
        <v>3.9</v>
      </c>
      <c r="M889" t="s">
        <v>26</v>
      </c>
      <c r="N889" s="6">
        <v>45401</v>
      </c>
      <c r="O889" t="s">
        <v>378</v>
      </c>
      <c r="P889" t="s">
        <v>78</v>
      </c>
      <c r="S889" t="s">
        <v>26</v>
      </c>
    </row>
    <row r="890" spans="1:19" x14ac:dyDescent="0.25">
      <c r="A890" s="6">
        <v>45406</v>
      </c>
      <c r="B890" t="s">
        <v>77</v>
      </c>
      <c r="C890" t="s">
        <v>16</v>
      </c>
      <c r="D890" t="s">
        <v>365</v>
      </c>
      <c r="E890" s="9" t="s">
        <v>68</v>
      </c>
      <c r="G890" t="s">
        <v>78</v>
      </c>
      <c r="H890" t="s">
        <v>20</v>
      </c>
      <c r="I890" t="s">
        <v>21</v>
      </c>
      <c r="J890">
        <v>0.4</v>
      </c>
      <c r="L890">
        <v>3.8</v>
      </c>
      <c r="M890" t="s">
        <v>22</v>
      </c>
      <c r="N890" s="6"/>
      <c r="P890" t="s">
        <v>78</v>
      </c>
      <c r="Q890" t="s">
        <v>366</v>
      </c>
      <c r="R890" t="s">
        <v>366</v>
      </c>
      <c r="S890" t="s">
        <v>22</v>
      </c>
    </row>
    <row r="891" spans="1:19" x14ac:dyDescent="0.25">
      <c r="A891" s="6">
        <v>45412</v>
      </c>
      <c r="B891" t="s">
        <v>77</v>
      </c>
      <c r="C891" t="s">
        <v>16</v>
      </c>
      <c r="D891" t="s">
        <v>365</v>
      </c>
      <c r="E891" s="9" t="s">
        <v>68</v>
      </c>
      <c r="G891" t="s">
        <v>78</v>
      </c>
      <c r="H891" t="s">
        <v>20</v>
      </c>
      <c r="I891" t="s">
        <v>21</v>
      </c>
      <c r="J891">
        <v>0.5</v>
      </c>
      <c r="L891">
        <v>3.8</v>
      </c>
      <c r="M891" t="s">
        <v>22</v>
      </c>
      <c r="N891" s="6"/>
      <c r="P891" t="s">
        <v>78</v>
      </c>
      <c r="Q891" t="s">
        <v>366</v>
      </c>
      <c r="R891" t="s">
        <v>366</v>
      </c>
      <c r="S891" t="s">
        <v>22</v>
      </c>
    </row>
    <row r="892" spans="1:19" x14ac:dyDescent="0.25">
      <c r="A892" s="6">
        <v>45411</v>
      </c>
      <c r="B892" t="s">
        <v>77</v>
      </c>
      <c r="C892" t="s">
        <v>16</v>
      </c>
      <c r="D892" t="s">
        <v>365</v>
      </c>
      <c r="E892" s="9" t="s">
        <v>68</v>
      </c>
      <c r="G892" t="s">
        <v>78</v>
      </c>
      <c r="H892" t="s">
        <v>20</v>
      </c>
      <c r="I892" t="s">
        <v>21</v>
      </c>
      <c r="J892">
        <v>1.5</v>
      </c>
      <c r="L892">
        <v>3.8</v>
      </c>
      <c r="M892" t="s">
        <v>22</v>
      </c>
      <c r="P892" t="s">
        <v>78</v>
      </c>
      <c r="Q892" t="s">
        <v>366</v>
      </c>
      <c r="R892" t="s">
        <v>366</v>
      </c>
      <c r="S892" t="s">
        <v>22</v>
      </c>
    </row>
    <row r="893" spans="1:19" x14ac:dyDescent="0.25">
      <c r="A893" s="6">
        <v>45394</v>
      </c>
      <c r="B893" t="s">
        <v>77</v>
      </c>
      <c r="C893" t="s">
        <v>16</v>
      </c>
      <c r="D893" t="s">
        <v>177</v>
      </c>
      <c r="E893" s="9" t="s">
        <v>31</v>
      </c>
      <c r="G893" t="s">
        <v>78</v>
      </c>
      <c r="H893" t="s">
        <v>20</v>
      </c>
      <c r="I893" t="s">
        <v>21</v>
      </c>
      <c r="J893">
        <v>0.5</v>
      </c>
      <c r="L893">
        <v>3.55</v>
      </c>
      <c r="M893" t="s">
        <v>22</v>
      </c>
      <c r="P893" t="s">
        <v>78</v>
      </c>
      <c r="Q893" t="s">
        <v>356</v>
      </c>
      <c r="S893" t="s">
        <v>22</v>
      </c>
    </row>
    <row r="894" spans="1:19" x14ac:dyDescent="0.25">
      <c r="A894" s="6">
        <v>45407</v>
      </c>
      <c r="B894" t="s">
        <v>77</v>
      </c>
      <c r="C894" t="s">
        <v>16</v>
      </c>
      <c r="D894" t="s">
        <v>219</v>
      </c>
      <c r="E894" s="9" t="s">
        <v>31</v>
      </c>
      <c r="G894" t="s">
        <v>78</v>
      </c>
      <c r="H894" t="s">
        <v>20</v>
      </c>
      <c r="I894" t="s">
        <v>21</v>
      </c>
      <c r="J894">
        <v>0.5</v>
      </c>
      <c r="L894">
        <v>3</v>
      </c>
      <c r="M894" t="s">
        <v>22</v>
      </c>
      <c r="P894" t="s">
        <v>78</v>
      </c>
      <c r="Q894" t="s">
        <v>220</v>
      </c>
      <c r="R894" t="s">
        <v>220</v>
      </c>
      <c r="S894" t="s">
        <v>22</v>
      </c>
    </row>
    <row r="895" spans="1:19" x14ac:dyDescent="0.25">
      <c r="A895" s="6">
        <v>45427</v>
      </c>
      <c r="B895" t="s">
        <v>77</v>
      </c>
      <c r="C895" t="s">
        <v>16</v>
      </c>
      <c r="D895" t="s">
        <v>219</v>
      </c>
      <c r="E895" s="9" t="s">
        <v>31</v>
      </c>
      <c r="G895" t="s">
        <v>78</v>
      </c>
      <c r="H895" t="s">
        <v>20</v>
      </c>
      <c r="I895" t="s">
        <v>21</v>
      </c>
      <c r="J895">
        <v>0.4</v>
      </c>
      <c r="L895">
        <v>3</v>
      </c>
      <c r="M895" t="s">
        <v>22</v>
      </c>
      <c r="P895" t="s">
        <v>78</v>
      </c>
      <c r="Q895" t="s">
        <v>220</v>
      </c>
      <c r="R895" t="s">
        <v>220</v>
      </c>
      <c r="S895" t="s">
        <v>22</v>
      </c>
    </row>
    <row r="896" spans="1:19" x14ac:dyDescent="0.25">
      <c r="A896" s="6">
        <v>45400</v>
      </c>
      <c r="B896" t="s">
        <v>77</v>
      </c>
      <c r="C896" t="s">
        <v>16</v>
      </c>
      <c r="D896" t="s">
        <v>571</v>
      </c>
      <c r="E896" s="9" t="s">
        <v>31</v>
      </c>
      <c r="G896" t="s">
        <v>78</v>
      </c>
      <c r="H896" t="s">
        <v>20</v>
      </c>
      <c r="I896" t="s">
        <v>21</v>
      </c>
      <c r="J896">
        <v>1</v>
      </c>
      <c r="L896">
        <v>3</v>
      </c>
      <c r="M896" t="s">
        <v>22</v>
      </c>
      <c r="P896" t="s">
        <v>78</v>
      </c>
      <c r="Q896" t="s">
        <v>572</v>
      </c>
      <c r="R896" t="s">
        <v>572</v>
      </c>
      <c r="S896" t="s">
        <v>22</v>
      </c>
    </row>
    <row r="897" spans="1:19" x14ac:dyDescent="0.25">
      <c r="A897" s="6">
        <v>45404</v>
      </c>
      <c r="B897" t="s">
        <v>77</v>
      </c>
      <c r="C897" t="s">
        <v>16</v>
      </c>
      <c r="D897" t="s">
        <v>571</v>
      </c>
      <c r="E897" t="s">
        <v>31</v>
      </c>
      <c r="G897" t="s">
        <v>78</v>
      </c>
      <c r="H897" t="s">
        <v>20</v>
      </c>
      <c r="I897" t="s">
        <v>21</v>
      </c>
      <c r="J897">
        <v>2</v>
      </c>
      <c r="L897">
        <v>3</v>
      </c>
      <c r="M897" t="s">
        <v>22</v>
      </c>
      <c r="P897" t="s">
        <v>78</v>
      </c>
      <c r="Q897" t="s">
        <v>572</v>
      </c>
      <c r="R897" t="s">
        <v>572</v>
      </c>
      <c r="S897" t="s">
        <v>22</v>
      </c>
    </row>
    <row r="898" spans="1:19" x14ac:dyDescent="0.25">
      <c r="A898" s="6">
        <v>45438</v>
      </c>
      <c r="B898" t="s">
        <v>77</v>
      </c>
      <c r="C898" t="s">
        <v>16</v>
      </c>
      <c r="D898" t="s">
        <v>296</v>
      </c>
      <c r="E898" t="s">
        <v>49</v>
      </c>
      <c r="G898" t="s">
        <v>78</v>
      </c>
      <c r="H898" t="s">
        <v>20</v>
      </c>
      <c r="I898" t="s">
        <v>21</v>
      </c>
      <c r="J898">
        <v>0.4</v>
      </c>
      <c r="L898">
        <v>2.4</v>
      </c>
      <c r="M898" t="s">
        <v>22</v>
      </c>
      <c r="N898" s="6"/>
      <c r="P898" t="s">
        <v>78</v>
      </c>
      <c r="Q898" t="s">
        <v>297</v>
      </c>
      <c r="R898" t="s">
        <v>297</v>
      </c>
      <c r="S898" t="s">
        <v>22</v>
      </c>
    </row>
    <row r="899" spans="1:19" x14ac:dyDescent="0.25">
      <c r="A899" s="6">
        <v>45421</v>
      </c>
      <c r="B899" t="s">
        <v>77</v>
      </c>
      <c r="C899" t="s">
        <v>16</v>
      </c>
      <c r="D899" t="s">
        <v>296</v>
      </c>
      <c r="E899" t="s">
        <v>49</v>
      </c>
      <c r="G899" t="s">
        <v>78</v>
      </c>
      <c r="H899" t="s">
        <v>20</v>
      </c>
      <c r="I899" t="s">
        <v>21</v>
      </c>
      <c r="J899">
        <v>0.3</v>
      </c>
      <c r="L899">
        <v>2.4</v>
      </c>
      <c r="M899" t="s">
        <v>22</v>
      </c>
      <c r="N899" s="6"/>
      <c r="P899" t="s">
        <v>78</v>
      </c>
      <c r="Q899" t="s">
        <v>297</v>
      </c>
      <c r="R899" t="s">
        <v>297</v>
      </c>
      <c r="S899" t="s">
        <v>22</v>
      </c>
    </row>
    <row r="900" spans="1:19" x14ac:dyDescent="0.25">
      <c r="A900" s="6">
        <v>45405</v>
      </c>
      <c r="B900" t="s">
        <v>77</v>
      </c>
      <c r="C900" t="s">
        <v>16</v>
      </c>
      <c r="D900" t="s">
        <v>537</v>
      </c>
      <c r="E900" t="s">
        <v>31</v>
      </c>
      <c r="G900" t="s">
        <v>78</v>
      </c>
      <c r="H900" t="s">
        <v>20</v>
      </c>
      <c r="I900" t="s">
        <v>21</v>
      </c>
      <c r="J900">
        <v>0.5</v>
      </c>
      <c r="L900">
        <v>1.9</v>
      </c>
      <c r="M900" t="s">
        <v>22</v>
      </c>
      <c r="P900" t="s">
        <v>78</v>
      </c>
      <c r="Q900" t="s">
        <v>538</v>
      </c>
      <c r="R900" t="s">
        <v>538</v>
      </c>
      <c r="S900" t="s">
        <v>22</v>
      </c>
    </row>
    <row r="901" spans="1:19" x14ac:dyDescent="0.25">
      <c r="A901" s="6">
        <v>45471</v>
      </c>
      <c r="B901" t="s">
        <v>77</v>
      </c>
      <c r="C901" t="s">
        <v>16</v>
      </c>
      <c r="D901" t="s">
        <v>521</v>
      </c>
      <c r="E901" t="s">
        <v>31</v>
      </c>
      <c r="G901" t="s">
        <v>78</v>
      </c>
      <c r="H901" t="s">
        <v>20</v>
      </c>
      <c r="I901" t="s">
        <v>21</v>
      </c>
      <c r="J901">
        <v>0.4</v>
      </c>
      <c r="L901">
        <v>1.9</v>
      </c>
      <c r="M901" t="s">
        <v>22</v>
      </c>
      <c r="P901" t="s">
        <v>78</v>
      </c>
      <c r="Q901" t="s">
        <v>522</v>
      </c>
      <c r="R901" t="s">
        <v>522</v>
      </c>
      <c r="S901" t="s">
        <v>22</v>
      </c>
    </row>
    <row r="902" spans="1:19" x14ac:dyDescent="0.25">
      <c r="A902" s="6">
        <v>45455</v>
      </c>
      <c r="B902" t="s">
        <v>77</v>
      </c>
      <c r="C902" t="s">
        <v>16</v>
      </c>
      <c r="D902" t="s">
        <v>521</v>
      </c>
      <c r="E902" t="s">
        <v>31</v>
      </c>
      <c r="G902" t="s">
        <v>78</v>
      </c>
      <c r="H902" t="s">
        <v>20</v>
      </c>
      <c r="I902" t="s">
        <v>21</v>
      </c>
      <c r="J902">
        <v>0</v>
      </c>
      <c r="L902">
        <v>1.9</v>
      </c>
      <c r="M902" t="s">
        <v>22</v>
      </c>
      <c r="P902" t="s">
        <v>78</v>
      </c>
      <c r="Q902" t="s">
        <v>522</v>
      </c>
      <c r="R902" t="s">
        <v>522</v>
      </c>
      <c r="S902" t="s">
        <v>22</v>
      </c>
    </row>
    <row r="903" spans="1:19" x14ac:dyDescent="0.25">
      <c r="A903" s="6">
        <v>45426</v>
      </c>
      <c r="B903" t="s">
        <v>77</v>
      </c>
      <c r="C903" t="s">
        <v>16</v>
      </c>
      <c r="D903" t="s">
        <v>521</v>
      </c>
      <c r="E903" t="s">
        <v>31</v>
      </c>
      <c r="G903" t="s">
        <v>78</v>
      </c>
      <c r="H903" t="s">
        <v>20</v>
      </c>
      <c r="I903" t="s">
        <v>21</v>
      </c>
      <c r="J903">
        <v>1.5</v>
      </c>
      <c r="L903">
        <v>1.9</v>
      </c>
      <c r="M903" t="s">
        <v>22</v>
      </c>
      <c r="P903" t="s">
        <v>78</v>
      </c>
      <c r="Q903" t="s">
        <v>522</v>
      </c>
      <c r="R903" t="s">
        <v>522</v>
      </c>
      <c r="S903" t="s">
        <v>22</v>
      </c>
    </row>
    <row r="904" spans="1:19" x14ac:dyDescent="0.25">
      <c r="A904" s="6">
        <v>45456</v>
      </c>
      <c r="B904" t="s">
        <v>77</v>
      </c>
      <c r="C904" t="s">
        <v>16</v>
      </c>
      <c r="D904" t="s">
        <v>521</v>
      </c>
      <c r="E904" t="s">
        <v>31</v>
      </c>
      <c r="G904" t="s">
        <v>78</v>
      </c>
      <c r="H904" t="s">
        <v>20</v>
      </c>
      <c r="I904" t="s">
        <v>21</v>
      </c>
      <c r="J904">
        <v>0</v>
      </c>
      <c r="L904">
        <v>1.9</v>
      </c>
      <c r="M904" t="s">
        <v>22</v>
      </c>
      <c r="P904" t="s">
        <v>78</v>
      </c>
      <c r="Q904" t="s">
        <v>522</v>
      </c>
      <c r="R904" t="s">
        <v>522</v>
      </c>
      <c r="S904" t="s">
        <v>22</v>
      </c>
    </row>
    <row r="905" spans="1:19" x14ac:dyDescent="0.25">
      <c r="A905" s="6">
        <v>45461</v>
      </c>
      <c r="B905" t="s">
        <v>77</v>
      </c>
      <c r="C905" t="s">
        <v>16</v>
      </c>
      <c r="D905" t="s">
        <v>529</v>
      </c>
      <c r="E905" t="s">
        <v>31</v>
      </c>
      <c r="G905" t="s">
        <v>78</v>
      </c>
      <c r="H905" t="s">
        <v>20</v>
      </c>
      <c r="I905" t="s">
        <v>21</v>
      </c>
      <c r="J905">
        <v>0.3</v>
      </c>
      <c r="L905">
        <v>1.3</v>
      </c>
      <c r="M905" t="s">
        <v>22</v>
      </c>
      <c r="N905" s="6"/>
      <c r="P905" t="s">
        <v>78</v>
      </c>
      <c r="Q905" t="s">
        <v>530</v>
      </c>
      <c r="R905" t="s">
        <v>530</v>
      </c>
      <c r="S905" t="s">
        <v>22</v>
      </c>
    </row>
    <row r="906" spans="1:19" x14ac:dyDescent="0.25">
      <c r="A906" s="6">
        <v>45419</v>
      </c>
      <c r="B906" t="s">
        <v>77</v>
      </c>
      <c r="C906" t="s">
        <v>16</v>
      </c>
      <c r="D906" t="s">
        <v>529</v>
      </c>
      <c r="E906" t="s">
        <v>31</v>
      </c>
      <c r="G906" t="s">
        <v>78</v>
      </c>
      <c r="H906" t="s">
        <v>20</v>
      </c>
      <c r="I906" t="s">
        <v>21</v>
      </c>
      <c r="J906">
        <v>1</v>
      </c>
      <c r="L906">
        <v>1.3</v>
      </c>
      <c r="M906" t="s">
        <v>22</v>
      </c>
      <c r="P906" t="s">
        <v>78</v>
      </c>
      <c r="Q906" t="s">
        <v>530</v>
      </c>
      <c r="R906" t="s">
        <v>530</v>
      </c>
      <c r="S906" t="s">
        <v>22</v>
      </c>
    </row>
    <row r="907" spans="1:19" x14ac:dyDescent="0.25">
      <c r="A907" s="6">
        <v>45434</v>
      </c>
      <c r="B907" t="s">
        <v>77</v>
      </c>
      <c r="C907" t="s">
        <v>16</v>
      </c>
      <c r="D907" t="s">
        <v>531</v>
      </c>
      <c r="E907" t="s">
        <v>31</v>
      </c>
      <c r="G907" t="s">
        <v>532</v>
      </c>
      <c r="H907" t="s">
        <v>20</v>
      </c>
      <c r="I907" t="s">
        <v>21</v>
      </c>
      <c r="J907">
        <v>1</v>
      </c>
      <c r="L907">
        <v>1</v>
      </c>
      <c r="M907" t="s">
        <v>22</v>
      </c>
      <c r="P907" t="s">
        <v>532</v>
      </c>
      <c r="Q907" t="s">
        <v>533</v>
      </c>
      <c r="R907" t="s">
        <v>533</v>
      </c>
      <c r="S907" t="s">
        <v>22</v>
      </c>
    </row>
    <row r="908" spans="1:19" x14ac:dyDescent="0.25">
      <c r="A908" s="6">
        <v>45387</v>
      </c>
      <c r="B908" t="s">
        <v>77</v>
      </c>
      <c r="C908" t="s">
        <v>16</v>
      </c>
      <c r="D908" t="s">
        <v>534</v>
      </c>
      <c r="E908" t="s">
        <v>31</v>
      </c>
      <c r="G908" t="s">
        <v>79</v>
      </c>
      <c r="H908" t="s">
        <v>20</v>
      </c>
      <c r="I908" t="s">
        <v>21</v>
      </c>
      <c r="J908">
        <v>0.7</v>
      </c>
      <c r="L908">
        <v>0.7</v>
      </c>
      <c r="M908" t="s">
        <v>22</v>
      </c>
      <c r="P908" t="s">
        <v>79</v>
      </c>
      <c r="Q908" t="s">
        <v>535</v>
      </c>
      <c r="R908" t="s">
        <v>536</v>
      </c>
      <c r="S908" t="s">
        <v>22</v>
      </c>
    </row>
    <row r="909" spans="1:19" x14ac:dyDescent="0.25">
      <c r="A909" s="6">
        <v>45434</v>
      </c>
      <c r="B909" t="s">
        <v>77</v>
      </c>
      <c r="C909" t="s">
        <v>16</v>
      </c>
      <c r="D909" t="s">
        <v>348</v>
      </c>
      <c r="E909" t="s">
        <v>51</v>
      </c>
      <c r="G909" t="s">
        <v>501</v>
      </c>
      <c r="H909" t="s">
        <v>20</v>
      </c>
      <c r="I909" t="s">
        <v>21</v>
      </c>
      <c r="J909">
        <v>0</v>
      </c>
      <c r="L909">
        <v>0.6</v>
      </c>
      <c r="M909" t="s">
        <v>26</v>
      </c>
      <c r="N909" s="6">
        <v>45427</v>
      </c>
      <c r="O909" t="s">
        <v>27</v>
      </c>
      <c r="P909" t="s">
        <v>501</v>
      </c>
      <c r="Q909" t="s">
        <v>349</v>
      </c>
      <c r="R909" t="s">
        <v>349</v>
      </c>
      <c r="S909" t="s">
        <v>26</v>
      </c>
    </row>
    <row r="910" spans="1:19" x14ac:dyDescent="0.25">
      <c r="A910" s="6">
        <v>45426</v>
      </c>
      <c r="B910" t="s">
        <v>77</v>
      </c>
      <c r="C910" t="s">
        <v>16</v>
      </c>
      <c r="D910" t="s">
        <v>539</v>
      </c>
      <c r="E910" t="s">
        <v>51</v>
      </c>
      <c r="G910" t="s">
        <v>78</v>
      </c>
      <c r="H910" t="s">
        <v>20</v>
      </c>
      <c r="I910" t="s">
        <v>21</v>
      </c>
      <c r="J910">
        <v>0.5</v>
      </c>
      <c r="L910">
        <v>0.5</v>
      </c>
      <c r="M910" t="s">
        <v>22</v>
      </c>
      <c r="P910" t="s">
        <v>78</v>
      </c>
      <c r="Q910" t="s">
        <v>540</v>
      </c>
      <c r="R910" t="s">
        <v>540</v>
      </c>
      <c r="S910" t="s">
        <v>22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15E1-0EC7-45A6-9169-7CF04F641CFF}">
  <sheetPr>
    <pageSetUpPr fitToPage="1"/>
  </sheetPr>
  <dimension ref="A1:AC734"/>
  <sheetViews>
    <sheetView topLeftCell="R1" workbookViewId="0">
      <selection activeCell="Z25" sqref="Z25"/>
    </sheetView>
  </sheetViews>
  <sheetFormatPr defaultRowHeight="15" x14ac:dyDescent="0.25"/>
  <cols>
    <col min="1" max="1" width="10.5703125" customWidth="1"/>
    <col min="4" max="4" width="11.5703125" customWidth="1"/>
    <col min="22" max="22" width="59.140625" bestFit="1" customWidth="1"/>
    <col min="23" max="27" width="12.42578125" customWidth="1"/>
  </cols>
  <sheetData>
    <row r="1" spans="1:28" ht="25.15" customHeight="1" x14ac:dyDescent="0.4">
      <c r="A1" s="74" t="s">
        <v>486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32"/>
      <c r="Q1" s="32"/>
      <c r="R1" s="32"/>
      <c r="S1" s="32"/>
      <c r="T1" s="32"/>
    </row>
    <row r="2" spans="1:28" ht="15.75" thickBot="1" x14ac:dyDescent="0.3">
      <c r="W2" s="75" t="s">
        <v>69</v>
      </c>
      <c r="X2" s="76"/>
      <c r="Y2" s="76"/>
      <c r="Z2" s="77"/>
      <c r="AA2" s="77"/>
    </row>
    <row r="3" spans="1:28" ht="60.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22" t="s">
        <v>131</v>
      </c>
      <c r="Q3" s="22" t="s">
        <v>132</v>
      </c>
      <c r="R3" s="22" t="s">
        <v>133</v>
      </c>
      <c r="S3" s="22" t="s">
        <v>134</v>
      </c>
      <c r="T3" s="22"/>
      <c r="V3" s="7" t="str">
        <f>B4</f>
        <v>Nevada State Public Defender</v>
      </c>
      <c r="W3" s="3" t="s">
        <v>20</v>
      </c>
      <c r="X3" s="3" t="s">
        <v>80</v>
      </c>
      <c r="Y3" s="3" t="s">
        <v>29</v>
      </c>
      <c r="Z3" s="3" t="s">
        <v>25</v>
      </c>
      <c r="AA3" s="3" t="s">
        <v>24</v>
      </c>
    </row>
    <row r="4" spans="1:28" x14ac:dyDescent="0.25">
      <c r="A4" s="6">
        <v>45441</v>
      </c>
      <c r="B4" t="s">
        <v>367</v>
      </c>
      <c r="C4" t="s">
        <v>16</v>
      </c>
      <c r="D4" t="s">
        <v>374</v>
      </c>
      <c r="E4" t="s">
        <v>18</v>
      </c>
      <c r="G4" t="s">
        <v>368</v>
      </c>
      <c r="H4" t="s">
        <v>20</v>
      </c>
      <c r="I4" t="s">
        <v>369</v>
      </c>
      <c r="J4">
        <v>0.3</v>
      </c>
      <c r="L4">
        <v>49.6</v>
      </c>
      <c r="M4" t="s">
        <v>26</v>
      </c>
      <c r="N4" s="6">
        <v>45456</v>
      </c>
      <c r="O4" t="s">
        <v>395</v>
      </c>
      <c r="P4" t="s">
        <v>368</v>
      </c>
      <c r="Q4" t="s">
        <v>375</v>
      </c>
      <c r="R4">
        <v>86729</v>
      </c>
      <c r="S4" t="s">
        <v>26</v>
      </c>
      <c r="V4" s="4" t="s">
        <v>18</v>
      </c>
      <c r="W4" s="23">
        <f>SUMIFS($J$4:$J$17,$E$4:$E$17,$V4,$H$4:$H$17,W$3)</f>
        <v>17.100000000000001</v>
      </c>
      <c r="X4" s="24">
        <f t="shared" ref="X4:AA4" si="0">SUMIFS($J$4:$J$17,$E$4:$E$17,$V4,$H$4:$H$17,X$3)</f>
        <v>0</v>
      </c>
      <c r="Y4" s="24">
        <f t="shared" si="0"/>
        <v>0</v>
      </c>
      <c r="Z4" s="24">
        <f t="shared" si="0"/>
        <v>0</v>
      </c>
      <c r="AA4" s="25">
        <f t="shared" si="0"/>
        <v>0</v>
      </c>
      <c r="AB4">
        <f t="shared" ref="AB4:AB12" si="1">SUM(W4:AA4)</f>
        <v>17.100000000000001</v>
      </c>
    </row>
    <row r="5" spans="1:28" x14ac:dyDescent="0.25">
      <c r="A5" s="6">
        <v>45441</v>
      </c>
      <c r="B5" t="s">
        <v>367</v>
      </c>
      <c r="C5" t="s">
        <v>16</v>
      </c>
      <c r="D5" t="s">
        <v>374</v>
      </c>
      <c r="E5" t="s">
        <v>18</v>
      </c>
      <c r="G5" t="s">
        <v>368</v>
      </c>
      <c r="H5" t="s">
        <v>20</v>
      </c>
      <c r="I5" t="s">
        <v>369</v>
      </c>
      <c r="J5">
        <v>0.3</v>
      </c>
      <c r="L5">
        <v>49.6</v>
      </c>
      <c r="M5" t="s">
        <v>26</v>
      </c>
      <c r="N5" s="6">
        <v>45456</v>
      </c>
      <c r="O5" t="s">
        <v>395</v>
      </c>
      <c r="P5" t="s">
        <v>368</v>
      </c>
      <c r="Q5" t="s">
        <v>375</v>
      </c>
      <c r="R5">
        <v>86729</v>
      </c>
      <c r="S5" t="s">
        <v>26</v>
      </c>
      <c r="V5" s="5" t="s">
        <v>23</v>
      </c>
      <c r="W5" s="26">
        <f t="shared" ref="W5:AA11" si="2">SUMIFS($J$4:$J$17,$E$4:$E$17,$V5,$H$4:$H$17,W$3)</f>
        <v>0</v>
      </c>
      <c r="X5" s="27">
        <f t="shared" si="2"/>
        <v>0</v>
      </c>
      <c r="Y5" s="27">
        <f t="shared" si="2"/>
        <v>0</v>
      </c>
      <c r="Z5" s="27">
        <f t="shared" si="2"/>
        <v>0</v>
      </c>
      <c r="AA5" s="28">
        <f t="shared" si="2"/>
        <v>0</v>
      </c>
      <c r="AB5">
        <f t="shared" si="1"/>
        <v>0</v>
      </c>
    </row>
    <row r="6" spans="1:28" x14ac:dyDescent="0.25">
      <c r="A6" s="6">
        <v>45383</v>
      </c>
      <c r="B6" t="s">
        <v>367</v>
      </c>
      <c r="C6" t="s">
        <v>16</v>
      </c>
      <c r="D6" t="s">
        <v>374</v>
      </c>
      <c r="E6" t="s">
        <v>18</v>
      </c>
      <c r="G6" t="s">
        <v>368</v>
      </c>
      <c r="H6" t="s">
        <v>20</v>
      </c>
      <c r="I6" t="s">
        <v>369</v>
      </c>
      <c r="J6">
        <v>0.3</v>
      </c>
      <c r="L6">
        <v>49.6</v>
      </c>
      <c r="M6" t="s">
        <v>26</v>
      </c>
      <c r="N6" s="6">
        <v>45456</v>
      </c>
      <c r="O6" t="s">
        <v>395</v>
      </c>
      <c r="P6" t="s">
        <v>368</v>
      </c>
      <c r="Q6" t="s">
        <v>375</v>
      </c>
      <c r="R6">
        <v>86729</v>
      </c>
      <c r="S6" t="s">
        <v>26</v>
      </c>
      <c r="V6" s="5" t="s">
        <v>31</v>
      </c>
      <c r="W6" s="26">
        <f t="shared" si="2"/>
        <v>0</v>
      </c>
      <c r="X6" s="27">
        <f t="shared" si="2"/>
        <v>0</v>
      </c>
      <c r="Y6" s="27">
        <f t="shared" si="2"/>
        <v>0</v>
      </c>
      <c r="Z6" s="27">
        <f t="shared" si="2"/>
        <v>0</v>
      </c>
      <c r="AA6" s="28">
        <f t="shared" si="2"/>
        <v>0</v>
      </c>
      <c r="AB6">
        <f t="shared" si="1"/>
        <v>0</v>
      </c>
    </row>
    <row r="7" spans="1:28" x14ac:dyDescent="0.25">
      <c r="A7" s="6">
        <v>45457</v>
      </c>
      <c r="B7" t="s">
        <v>367</v>
      </c>
      <c r="C7" t="s">
        <v>16</v>
      </c>
      <c r="D7" t="s">
        <v>374</v>
      </c>
      <c r="E7" t="s">
        <v>18</v>
      </c>
      <c r="G7" t="s">
        <v>368</v>
      </c>
      <c r="H7" t="s">
        <v>20</v>
      </c>
      <c r="I7" t="s">
        <v>369</v>
      </c>
      <c r="J7">
        <v>0.3</v>
      </c>
      <c r="L7">
        <v>49.6</v>
      </c>
      <c r="M7" t="s">
        <v>26</v>
      </c>
      <c r="N7" s="6">
        <v>45456</v>
      </c>
      <c r="O7" t="s">
        <v>395</v>
      </c>
      <c r="P7" t="s">
        <v>368</v>
      </c>
      <c r="Q7" t="s">
        <v>375</v>
      </c>
      <c r="R7">
        <v>86729</v>
      </c>
      <c r="S7" t="s">
        <v>26</v>
      </c>
      <c r="V7" s="5" t="s">
        <v>51</v>
      </c>
      <c r="W7" s="26">
        <f t="shared" si="2"/>
        <v>0</v>
      </c>
      <c r="X7" s="27">
        <f t="shared" si="2"/>
        <v>0</v>
      </c>
      <c r="Y7" s="27">
        <f t="shared" si="2"/>
        <v>0</v>
      </c>
      <c r="Z7" s="27">
        <f t="shared" si="2"/>
        <v>0</v>
      </c>
      <c r="AA7" s="28">
        <f t="shared" si="2"/>
        <v>0</v>
      </c>
      <c r="AB7">
        <f t="shared" si="1"/>
        <v>0</v>
      </c>
    </row>
    <row r="8" spans="1:28" x14ac:dyDescent="0.25">
      <c r="A8" s="6">
        <v>45471</v>
      </c>
      <c r="B8" t="s">
        <v>367</v>
      </c>
      <c r="C8" t="s">
        <v>16</v>
      </c>
      <c r="D8" t="s">
        <v>156</v>
      </c>
      <c r="E8" t="s">
        <v>18</v>
      </c>
      <c r="G8" t="s">
        <v>368</v>
      </c>
      <c r="H8" t="s">
        <v>20</v>
      </c>
      <c r="I8" t="s">
        <v>369</v>
      </c>
      <c r="J8">
        <v>0.1</v>
      </c>
      <c r="L8">
        <v>29.8</v>
      </c>
      <c r="M8" t="s">
        <v>22</v>
      </c>
      <c r="N8" s="6"/>
      <c r="P8" t="s">
        <v>368</v>
      </c>
      <c r="Q8" t="s">
        <v>157</v>
      </c>
      <c r="V8" s="5" t="s">
        <v>63</v>
      </c>
      <c r="W8" s="26">
        <f t="shared" si="2"/>
        <v>0</v>
      </c>
      <c r="X8" s="27">
        <f t="shared" si="2"/>
        <v>0</v>
      </c>
      <c r="Y8" s="27">
        <f t="shared" si="2"/>
        <v>0</v>
      </c>
      <c r="Z8" s="27">
        <f t="shared" si="2"/>
        <v>0</v>
      </c>
      <c r="AA8" s="28">
        <f t="shared" si="2"/>
        <v>0</v>
      </c>
      <c r="AB8">
        <f t="shared" si="1"/>
        <v>0</v>
      </c>
    </row>
    <row r="9" spans="1:28" x14ac:dyDescent="0.25">
      <c r="A9" s="6">
        <v>45407</v>
      </c>
      <c r="B9" t="s">
        <v>367</v>
      </c>
      <c r="C9" t="s">
        <v>16</v>
      </c>
      <c r="D9" t="s">
        <v>156</v>
      </c>
      <c r="E9" t="s">
        <v>18</v>
      </c>
      <c r="G9" t="s">
        <v>368</v>
      </c>
      <c r="H9" t="s">
        <v>20</v>
      </c>
      <c r="I9" t="s">
        <v>369</v>
      </c>
      <c r="J9">
        <v>0.4</v>
      </c>
      <c r="L9">
        <v>29.8</v>
      </c>
      <c r="M9" t="s">
        <v>22</v>
      </c>
      <c r="N9" s="6"/>
      <c r="P9" t="s">
        <v>368</v>
      </c>
      <c r="Q9" t="s">
        <v>157</v>
      </c>
      <c r="V9" s="5" t="s">
        <v>49</v>
      </c>
      <c r="W9" s="26">
        <f t="shared" si="2"/>
        <v>0</v>
      </c>
      <c r="X9" s="27">
        <f t="shared" si="2"/>
        <v>0</v>
      </c>
      <c r="Y9" s="27">
        <f t="shared" si="2"/>
        <v>0</v>
      </c>
      <c r="Z9" s="27">
        <f t="shared" si="2"/>
        <v>0</v>
      </c>
      <c r="AA9" s="28">
        <f t="shared" si="2"/>
        <v>0</v>
      </c>
      <c r="AB9">
        <f t="shared" si="1"/>
        <v>0</v>
      </c>
    </row>
    <row r="10" spans="1:28" x14ac:dyDescent="0.25">
      <c r="A10" s="6">
        <v>45471</v>
      </c>
      <c r="B10" t="s">
        <v>367</v>
      </c>
      <c r="C10" t="s">
        <v>16</v>
      </c>
      <c r="D10" t="s">
        <v>156</v>
      </c>
      <c r="E10" t="s">
        <v>18</v>
      </c>
      <c r="G10" t="s">
        <v>368</v>
      </c>
      <c r="H10" t="s">
        <v>20</v>
      </c>
      <c r="I10" t="s">
        <v>369</v>
      </c>
      <c r="J10">
        <v>0.1</v>
      </c>
      <c r="L10">
        <v>29.8</v>
      </c>
      <c r="M10" t="s">
        <v>22</v>
      </c>
      <c r="N10" s="6"/>
      <c r="P10" t="s">
        <v>368</v>
      </c>
      <c r="Q10" t="s">
        <v>157</v>
      </c>
      <c r="V10" s="5" t="s">
        <v>57</v>
      </c>
      <c r="W10" s="26">
        <f t="shared" si="2"/>
        <v>0</v>
      </c>
      <c r="X10" s="27">
        <f t="shared" si="2"/>
        <v>0</v>
      </c>
      <c r="Y10" s="27">
        <f t="shared" si="2"/>
        <v>0</v>
      </c>
      <c r="Z10" s="27">
        <f t="shared" si="2"/>
        <v>0</v>
      </c>
      <c r="AA10" s="28">
        <f t="shared" si="2"/>
        <v>0</v>
      </c>
      <c r="AB10">
        <f t="shared" si="1"/>
        <v>0</v>
      </c>
    </row>
    <row r="11" spans="1:28" x14ac:dyDescent="0.25">
      <c r="A11" s="6">
        <v>45407</v>
      </c>
      <c r="B11" t="s">
        <v>367</v>
      </c>
      <c r="C11" t="s">
        <v>16</v>
      </c>
      <c r="D11" t="s">
        <v>370</v>
      </c>
      <c r="E11" t="s">
        <v>18</v>
      </c>
      <c r="G11" t="s">
        <v>368</v>
      </c>
      <c r="H11" t="s">
        <v>20</v>
      </c>
      <c r="I11" t="s">
        <v>369</v>
      </c>
      <c r="J11">
        <v>4</v>
      </c>
      <c r="L11">
        <v>20.6</v>
      </c>
      <c r="M11" t="s">
        <v>22</v>
      </c>
      <c r="N11" s="6"/>
      <c r="P11" t="s">
        <v>368</v>
      </c>
      <c r="Q11" t="s">
        <v>371</v>
      </c>
      <c r="R11">
        <v>87159</v>
      </c>
      <c r="S11" t="s">
        <v>22</v>
      </c>
      <c r="V11" s="5" t="s">
        <v>68</v>
      </c>
      <c r="W11" s="26">
        <f t="shared" si="2"/>
        <v>0</v>
      </c>
      <c r="X11" s="27">
        <f t="shared" si="2"/>
        <v>0</v>
      </c>
      <c r="Y11" s="27">
        <f t="shared" si="2"/>
        <v>0</v>
      </c>
      <c r="Z11" s="27">
        <f t="shared" si="2"/>
        <v>0</v>
      </c>
      <c r="AA11" s="28">
        <f t="shared" si="2"/>
        <v>0</v>
      </c>
      <c r="AB11">
        <f t="shared" si="1"/>
        <v>0</v>
      </c>
    </row>
    <row r="12" spans="1:28" ht="15.75" thickBot="1" x14ac:dyDescent="0.3">
      <c r="A12" s="6">
        <v>45408</v>
      </c>
      <c r="B12" t="s">
        <v>367</v>
      </c>
      <c r="C12" t="s">
        <v>16</v>
      </c>
      <c r="D12" t="s">
        <v>370</v>
      </c>
      <c r="E12" t="s">
        <v>18</v>
      </c>
      <c r="G12" t="s">
        <v>368</v>
      </c>
      <c r="H12" t="s">
        <v>20</v>
      </c>
      <c r="I12" t="s">
        <v>369</v>
      </c>
      <c r="J12">
        <v>0.1</v>
      </c>
      <c r="L12">
        <v>20.6</v>
      </c>
      <c r="M12" t="s">
        <v>22</v>
      </c>
      <c r="N12" s="6"/>
      <c r="P12" t="s">
        <v>368</v>
      </c>
      <c r="Q12" t="s">
        <v>371</v>
      </c>
      <c r="R12">
        <v>87159</v>
      </c>
      <c r="S12" t="s">
        <v>22</v>
      </c>
      <c r="V12" s="5" t="s">
        <v>598</v>
      </c>
      <c r="W12" s="29">
        <f>SUMIFS($J$4:$J$17,$E$4:$E$17,"Specialty Court",$H$4:$H$17,W$3)</f>
        <v>0</v>
      </c>
      <c r="X12" s="30">
        <f t="shared" ref="X12:AA12" si="3">SUMIFS($J$4:$J$17,$E$4:$E$17,"Specialty Court",$H$4:$H$17,X$3)</f>
        <v>0</v>
      </c>
      <c r="Y12" s="30">
        <f t="shared" si="3"/>
        <v>0</v>
      </c>
      <c r="Z12" s="30">
        <f t="shared" si="3"/>
        <v>0</v>
      </c>
      <c r="AA12" s="31">
        <f t="shared" si="3"/>
        <v>0</v>
      </c>
      <c r="AB12">
        <f t="shared" si="1"/>
        <v>0</v>
      </c>
    </row>
    <row r="13" spans="1:28" x14ac:dyDescent="0.25">
      <c r="A13" s="6">
        <v>45408</v>
      </c>
      <c r="B13" t="s">
        <v>367</v>
      </c>
      <c r="C13" t="s">
        <v>16</v>
      </c>
      <c r="D13" t="s">
        <v>370</v>
      </c>
      <c r="E13" t="s">
        <v>18</v>
      </c>
      <c r="G13" t="s">
        <v>368</v>
      </c>
      <c r="H13" t="s">
        <v>20</v>
      </c>
      <c r="I13" t="s">
        <v>369</v>
      </c>
      <c r="J13">
        <v>4</v>
      </c>
      <c r="L13">
        <v>20.6</v>
      </c>
      <c r="M13" t="s">
        <v>22</v>
      </c>
      <c r="N13" s="6"/>
      <c r="P13" t="s">
        <v>368</v>
      </c>
      <c r="Q13" t="s">
        <v>371</v>
      </c>
      <c r="R13">
        <v>87159</v>
      </c>
      <c r="S13" t="s">
        <v>22</v>
      </c>
      <c r="V13" s="21" t="s">
        <v>73</v>
      </c>
      <c r="W13" s="8">
        <f>SUM(W4:W12)</f>
        <v>17.100000000000001</v>
      </c>
      <c r="X13" s="8">
        <f t="shared" ref="X13:AA13" si="4">SUM(X4:X12)</f>
        <v>0</v>
      </c>
      <c r="Y13" s="8">
        <f t="shared" si="4"/>
        <v>0</v>
      </c>
      <c r="Z13" s="8">
        <f t="shared" si="4"/>
        <v>0</v>
      </c>
      <c r="AA13" s="8">
        <f t="shared" si="4"/>
        <v>0</v>
      </c>
      <c r="AB13">
        <f>SUM(W4:AA12)</f>
        <v>17.100000000000001</v>
      </c>
    </row>
    <row r="14" spans="1:28" x14ac:dyDescent="0.25">
      <c r="A14" s="6">
        <v>45444</v>
      </c>
      <c r="B14" t="s">
        <v>367</v>
      </c>
      <c r="C14" t="s">
        <v>16</v>
      </c>
      <c r="D14" t="s">
        <v>372</v>
      </c>
      <c r="E14" t="s">
        <v>18</v>
      </c>
      <c r="G14" t="s">
        <v>368</v>
      </c>
      <c r="H14" t="s">
        <v>20</v>
      </c>
      <c r="I14" t="s">
        <v>369</v>
      </c>
      <c r="J14">
        <v>6</v>
      </c>
      <c r="L14">
        <v>17.5</v>
      </c>
      <c r="M14" t="s">
        <v>22</v>
      </c>
      <c r="N14" s="6"/>
      <c r="P14" t="s">
        <v>368</v>
      </c>
      <c r="Q14" t="s">
        <v>373</v>
      </c>
      <c r="R14">
        <v>87630</v>
      </c>
      <c r="S14" t="s">
        <v>22</v>
      </c>
      <c r="V14" s="21"/>
    </row>
    <row r="15" spans="1:28" ht="15.75" thickBot="1" x14ac:dyDescent="0.3">
      <c r="A15" s="6">
        <v>45444</v>
      </c>
      <c r="B15" t="s">
        <v>367</v>
      </c>
      <c r="C15" t="s">
        <v>16</v>
      </c>
      <c r="D15" t="s">
        <v>372</v>
      </c>
      <c r="E15" t="s">
        <v>18</v>
      </c>
      <c r="G15" t="s">
        <v>368</v>
      </c>
      <c r="H15" t="s">
        <v>20</v>
      </c>
      <c r="I15" t="s">
        <v>369</v>
      </c>
      <c r="J15">
        <v>0.4</v>
      </c>
      <c r="L15">
        <v>17.5</v>
      </c>
      <c r="M15" t="s">
        <v>22</v>
      </c>
      <c r="N15" s="6"/>
      <c r="P15" t="s">
        <v>368</v>
      </c>
      <c r="Q15" t="s">
        <v>373</v>
      </c>
      <c r="R15">
        <v>87630</v>
      </c>
      <c r="S15" t="s">
        <v>22</v>
      </c>
      <c r="V15" s="2"/>
      <c r="W15" s="75" t="s">
        <v>70</v>
      </c>
      <c r="X15" s="76"/>
      <c r="Y15" s="76"/>
      <c r="Z15" s="77"/>
      <c r="AA15" s="77"/>
    </row>
    <row r="16" spans="1:28" ht="30.75" thickBot="1" x14ac:dyDescent="0.3">
      <c r="A16" s="6">
        <v>45449</v>
      </c>
      <c r="B16" t="s">
        <v>367</v>
      </c>
      <c r="C16" t="s">
        <v>16</v>
      </c>
      <c r="D16" t="s">
        <v>573</v>
      </c>
      <c r="E16" t="s">
        <v>18</v>
      </c>
      <c r="G16" t="s">
        <v>368</v>
      </c>
      <c r="H16" t="s">
        <v>20</v>
      </c>
      <c r="I16" t="s">
        <v>369</v>
      </c>
      <c r="J16">
        <v>0.5</v>
      </c>
      <c r="L16">
        <v>0.8</v>
      </c>
      <c r="M16" t="s">
        <v>22</v>
      </c>
      <c r="N16" s="6"/>
      <c r="P16" t="s">
        <v>368</v>
      </c>
      <c r="Q16" t="s">
        <v>574</v>
      </c>
      <c r="R16">
        <v>88410</v>
      </c>
      <c r="S16" t="s">
        <v>22</v>
      </c>
      <c r="V16" s="7" t="str">
        <f>B4</f>
        <v>Nevada State Public Defender</v>
      </c>
      <c r="W16" s="3" t="str">
        <f>W3</f>
        <v>Attorney</v>
      </c>
      <c r="X16" s="3" t="str">
        <f t="shared" ref="X16:AA16" si="5">X3</f>
        <v>Travel (Attorney)</v>
      </c>
      <c r="Y16" s="3" t="str">
        <f t="shared" si="5"/>
        <v>Investigator</v>
      </c>
      <c r="Z16" s="3" t="str">
        <f t="shared" si="5"/>
        <v>Expert</v>
      </c>
      <c r="AA16" s="3" t="str">
        <f t="shared" si="5"/>
        <v>Staff</v>
      </c>
      <c r="AB16" s="11"/>
    </row>
    <row r="17" spans="1:29" x14ac:dyDescent="0.25">
      <c r="A17" s="6">
        <v>45441</v>
      </c>
      <c r="B17" t="s">
        <v>367</v>
      </c>
      <c r="C17" t="s">
        <v>16</v>
      </c>
      <c r="D17" t="s">
        <v>573</v>
      </c>
      <c r="E17" t="s">
        <v>18</v>
      </c>
      <c r="G17" t="s">
        <v>368</v>
      </c>
      <c r="H17" t="s">
        <v>20</v>
      </c>
      <c r="I17" t="s">
        <v>369</v>
      </c>
      <c r="J17">
        <v>0.3</v>
      </c>
      <c r="L17">
        <v>0.8</v>
      </c>
      <c r="M17" t="s">
        <v>22</v>
      </c>
      <c r="N17" s="6"/>
      <c r="P17" t="s">
        <v>368</v>
      </c>
      <c r="Q17" t="s">
        <v>574</v>
      </c>
      <c r="R17">
        <v>88410</v>
      </c>
      <c r="S17" t="s">
        <v>22</v>
      </c>
      <c r="V17" s="13" t="s">
        <v>48</v>
      </c>
      <c r="W17" s="14">
        <f>SUMIFS($J$4:$J$17,$E$4:$E$17,$V17,$H$4:$H$17,W$3)</f>
        <v>0</v>
      </c>
      <c r="X17" s="15">
        <f t="shared" ref="X17:AA17" si="6">SUMIFS($J$4:$J$17,$E$4:$E$17,$V17,$H$4:$H$17,X$3)</f>
        <v>0</v>
      </c>
      <c r="Y17" s="15">
        <f t="shared" si="6"/>
        <v>0</v>
      </c>
      <c r="Z17" s="15">
        <f t="shared" si="6"/>
        <v>0</v>
      </c>
      <c r="AA17" s="16">
        <f t="shared" si="6"/>
        <v>0</v>
      </c>
      <c r="AB17" s="12">
        <f>SUM(W17:AA17)</f>
        <v>0</v>
      </c>
      <c r="AC17" s="12"/>
    </row>
    <row r="18" spans="1:29" ht="15.75" thickBot="1" x14ac:dyDescent="0.3">
      <c r="A18" s="6"/>
      <c r="N18" s="6"/>
      <c r="V18" s="10" t="s">
        <v>575</v>
      </c>
      <c r="W18" s="19" t="s">
        <v>75</v>
      </c>
      <c r="X18" s="17" t="s">
        <v>75</v>
      </c>
      <c r="Y18" s="17" t="s">
        <v>75</v>
      </c>
      <c r="Z18" s="17" t="s">
        <v>75</v>
      </c>
      <c r="AA18" s="18" t="s">
        <v>75</v>
      </c>
      <c r="AB18" s="12">
        <f>SUM(W18:AA18)</f>
        <v>0</v>
      </c>
      <c r="AC18" s="12"/>
    </row>
    <row r="19" spans="1:29" x14ac:dyDescent="0.25">
      <c r="A19" s="6"/>
      <c r="N19" s="6"/>
      <c r="V19" s="21" t="s">
        <v>73</v>
      </c>
      <c r="AB19" s="12">
        <f>SUM(W17:AA18)</f>
        <v>0</v>
      </c>
      <c r="AC19" s="12"/>
    </row>
    <row r="20" spans="1:29" x14ac:dyDescent="0.25">
      <c r="A20" s="6"/>
      <c r="N20" s="6"/>
      <c r="V20" s="9" t="s">
        <v>597</v>
      </c>
    </row>
    <row r="21" spans="1:29" x14ac:dyDescent="0.25">
      <c r="A21" s="6"/>
      <c r="N21" s="6"/>
      <c r="V21" s="20" t="s">
        <v>376</v>
      </c>
      <c r="AB21">
        <f>AB13+AB17</f>
        <v>17.100000000000001</v>
      </c>
    </row>
    <row r="22" spans="1:29" x14ac:dyDescent="0.25">
      <c r="A22" s="6"/>
      <c r="N22" s="6"/>
    </row>
    <row r="23" spans="1:29" x14ac:dyDescent="0.25">
      <c r="A23" s="6"/>
      <c r="N23" s="6"/>
      <c r="V23" s="20" t="s">
        <v>76</v>
      </c>
    </row>
    <row r="24" spans="1:29" x14ac:dyDescent="0.25">
      <c r="A24" s="6"/>
      <c r="N24" s="6"/>
    </row>
    <row r="25" spans="1:29" x14ac:dyDescent="0.25">
      <c r="A25" s="6"/>
      <c r="N25" s="6"/>
    </row>
    <row r="26" spans="1:29" x14ac:dyDescent="0.25">
      <c r="A26" s="6"/>
      <c r="N26" s="6"/>
    </row>
    <row r="27" spans="1:29" x14ac:dyDescent="0.25">
      <c r="A27" s="6"/>
      <c r="N27" s="6"/>
    </row>
    <row r="28" spans="1:29" x14ac:dyDescent="0.25">
      <c r="A28" s="6"/>
    </row>
    <row r="29" spans="1:29" x14ac:dyDescent="0.25">
      <c r="A29" s="6"/>
    </row>
    <row r="30" spans="1:29" x14ac:dyDescent="0.25">
      <c r="A30" s="6"/>
    </row>
    <row r="31" spans="1:29" x14ac:dyDescent="0.25">
      <c r="A31" s="6"/>
    </row>
    <row r="32" spans="1:29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4" x14ac:dyDescent="0.25">
      <c r="A49" s="6"/>
    </row>
    <row r="50" spans="1:14" x14ac:dyDescent="0.25">
      <c r="A50" s="6"/>
    </row>
    <row r="51" spans="1:14" x14ac:dyDescent="0.25">
      <c r="A51" s="6"/>
      <c r="N51" s="6"/>
    </row>
    <row r="52" spans="1:14" x14ac:dyDescent="0.25">
      <c r="A52" s="6"/>
      <c r="N52" s="6"/>
    </row>
    <row r="53" spans="1:14" x14ac:dyDescent="0.25">
      <c r="A53" s="6"/>
      <c r="N53" s="6"/>
    </row>
    <row r="54" spans="1:14" x14ac:dyDescent="0.25">
      <c r="A54" s="6"/>
      <c r="N54" s="6"/>
    </row>
    <row r="55" spans="1:14" x14ac:dyDescent="0.25">
      <c r="A55" s="6"/>
      <c r="N55" s="6"/>
    </row>
    <row r="56" spans="1:14" x14ac:dyDescent="0.25">
      <c r="A56" s="6"/>
      <c r="N56" s="6"/>
    </row>
    <row r="57" spans="1:14" x14ac:dyDescent="0.25">
      <c r="A57" s="6"/>
      <c r="N57" s="6"/>
    </row>
    <row r="58" spans="1:14" x14ac:dyDescent="0.25">
      <c r="A58" s="6"/>
      <c r="N58" s="6"/>
    </row>
    <row r="59" spans="1:14" x14ac:dyDescent="0.25">
      <c r="A59" s="6"/>
      <c r="N59" s="6"/>
    </row>
    <row r="60" spans="1:14" x14ac:dyDescent="0.25">
      <c r="A60" s="6"/>
      <c r="N60" s="6"/>
    </row>
    <row r="61" spans="1:14" x14ac:dyDescent="0.25">
      <c r="A61" s="6"/>
      <c r="N61" s="6"/>
    </row>
    <row r="62" spans="1:14" x14ac:dyDescent="0.25">
      <c r="A62" s="6"/>
      <c r="N62" s="6"/>
    </row>
    <row r="63" spans="1:14" x14ac:dyDescent="0.25">
      <c r="A63" s="6"/>
      <c r="N63" s="6"/>
    </row>
    <row r="64" spans="1:14" x14ac:dyDescent="0.25">
      <c r="A64" s="6"/>
      <c r="N64" s="6"/>
    </row>
    <row r="65" spans="1:14" x14ac:dyDescent="0.25">
      <c r="A65" s="6"/>
      <c r="N65" s="6"/>
    </row>
    <row r="66" spans="1:14" x14ac:dyDescent="0.25">
      <c r="A66" s="6"/>
      <c r="N66" s="6"/>
    </row>
    <row r="67" spans="1:14" x14ac:dyDescent="0.25">
      <c r="A67" s="6"/>
      <c r="N67" s="6"/>
    </row>
    <row r="68" spans="1:14" x14ac:dyDescent="0.25">
      <c r="A68" s="6"/>
      <c r="N68" s="6"/>
    </row>
    <row r="69" spans="1:14" x14ac:dyDescent="0.25">
      <c r="A69" s="6"/>
      <c r="N69" s="6"/>
    </row>
    <row r="70" spans="1:14" x14ac:dyDescent="0.25">
      <c r="A70" s="6"/>
      <c r="N70" s="6"/>
    </row>
    <row r="71" spans="1:14" x14ac:dyDescent="0.25">
      <c r="A71" s="6"/>
      <c r="N71" s="6"/>
    </row>
    <row r="72" spans="1:14" x14ac:dyDescent="0.25">
      <c r="A72" s="6"/>
      <c r="N72" s="6"/>
    </row>
    <row r="73" spans="1:14" x14ac:dyDescent="0.25">
      <c r="A73" s="6"/>
      <c r="N73" s="6"/>
    </row>
    <row r="74" spans="1:14" x14ac:dyDescent="0.25">
      <c r="A74" s="6"/>
      <c r="N74" s="6"/>
    </row>
    <row r="75" spans="1:14" x14ac:dyDescent="0.25">
      <c r="A75" s="6"/>
      <c r="N75" s="6"/>
    </row>
    <row r="76" spans="1:14" x14ac:dyDescent="0.25">
      <c r="A76" s="6"/>
      <c r="N76" s="6"/>
    </row>
    <row r="77" spans="1:14" x14ac:dyDescent="0.25">
      <c r="A77" s="6"/>
      <c r="N77" s="6"/>
    </row>
    <row r="78" spans="1:14" x14ac:dyDescent="0.25">
      <c r="A78" s="6"/>
      <c r="N78" s="6"/>
    </row>
    <row r="79" spans="1:14" x14ac:dyDescent="0.25">
      <c r="A79" s="6"/>
      <c r="N79" s="6"/>
    </row>
    <row r="80" spans="1:14" x14ac:dyDescent="0.25">
      <c r="A80" s="6"/>
    </row>
    <row r="81" spans="1:14" x14ac:dyDescent="0.25">
      <c r="A81" s="6"/>
    </row>
    <row r="82" spans="1:14" x14ac:dyDescent="0.25">
      <c r="A82" s="6"/>
    </row>
    <row r="83" spans="1:14" x14ac:dyDescent="0.25">
      <c r="A83" s="6"/>
    </row>
    <row r="84" spans="1:14" x14ac:dyDescent="0.25">
      <c r="A84" s="6"/>
    </row>
    <row r="85" spans="1:14" x14ac:dyDescent="0.25">
      <c r="A85" s="6"/>
    </row>
    <row r="86" spans="1:14" x14ac:dyDescent="0.25">
      <c r="A86" s="6"/>
    </row>
    <row r="87" spans="1:14" x14ac:dyDescent="0.25">
      <c r="A87" s="6"/>
    </row>
    <row r="88" spans="1:14" x14ac:dyDescent="0.25">
      <c r="A88" s="6"/>
    </row>
    <row r="89" spans="1:14" x14ac:dyDescent="0.25">
      <c r="A89" s="6"/>
    </row>
    <row r="90" spans="1:14" x14ac:dyDescent="0.25">
      <c r="A90" s="6"/>
    </row>
    <row r="91" spans="1:14" x14ac:dyDescent="0.25">
      <c r="A91" s="6"/>
      <c r="N91" s="6"/>
    </row>
    <row r="92" spans="1:14" x14ac:dyDescent="0.25">
      <c r="A92" s="6"/>
      <c r="N92" s="6"/>
    </row>
    <row r="93" spans="1:14" x14ac:dyDescent="0.25">
      <c r="A93" s="6"/>
      <c r="N93" s="6"/>
    </row>
    <row r="94" spans="1:14" x14ac:dyDescent="0.25">
      <c r="A94" s="6"/>
      <c r="N94" s="6"/>
    </row>
    <row r="95" spans="1:14" x14ac:dyDescent="0.25">
      <c r="A95" s="6"/>
      <c r="N95" s="6"/>
    </row>
    <row r="96" spans="1:14" x14ac:dyDescent="0.25">
      <c r="A96" s="6"/>
      <c r="N96" s="6"/>
    </row>
    <row r="97" spans="1:14" x14ac:dyDescent="0.25">
      <c r="A97" s="6"/>
      <c r="N97" s="6"/>
    </row>
    <row r="98" spans="1:14" x14ac:dyDescent="0.25">
      <c r="A98" s="6"/>
      <c r="N98" s="6"/>
    </row>
    <row r="99" spans="1:14" x14ac:dyDescent="0.25">
      <c r="A99" s="6"/>
      <c r="N99" s="6"/>
    </row>
    <row r="100" spans="1:14" x14ac:dyDescent="0.25">
      <c r="A100" s="6"/>
      <c r="N100" s="6"/>
    </row>
    <row r="101" spans="1:14" x14ac:dyDescent="0.25">
      <c r="A101" s="6"/>
      <c r="N101" s="6"/>
    </row>
    <row r="102" spans="1:14" x14ac:dyDescent="0.25">
      <c r="A102" s="6"/>
      <c r="N102" s="6"/>
    </row>
    <row r="103" spans="1:14" x14ac:dyDescent="0.25">
      <c r="A103" s="6"/>
      <c r="N103" s="6"/>
    </row>
    <row r="104" spans="1:14" x14ac:dyDescent="0.25">
      <c r="A104" s="6"/>
    </row>
    <row r="105" spans="1:14" x14ac:dyDescent="0.25">
      <c r="A105" s="6"/>
    </row>
    <row r="106" spans="1:14" x14ac:dyDescent="0.25">
      <c r="A106" s="6"/>
    </row>
    <row r="107" spans="1:14" x14ac:dyDescent="0.25">
      <c r="A107" s="6"/>
    </row>
    <row r="108" spans="1:14" x14ac:dyDescent="0.25">
      <c r="A108" s="6"/>
    </row>
    <row r="109" spans="1:14" x14ac:dyDescent="0.25">
      <c r="A109" s="6"/>
    </row>
    <row r="110" spans="1:14" x14ac:dyDescent="0.25">
      <c r="A110" s="6"/>
    </row>
    <row r="111" spans="1:14" x14ac:dyDescent="0.25">
      <c r="A111" s="6"/>
    </row>
    <row r="112" spans="1:14" x14ac:dyDescent="0.25">
      <c r="A112" s="6"/>
    </row>
    <row r="113" spans="1:14" x14ac:dyDescent="0.25">
      <c r="A113" s="6"/>
    </row>
    <row r="114" spans="1:14" x14ac:dyDescent="0.25">
      <c r="A114" s="6"/>
    </row>
    <row r="115" spans="1:14" x14ac:dyDescent="0.25">
      <c r="A115" s="6"/>
    </row>
    <row r="116" spans="1:14" x14ac:dyDescent="0.25">
      <c r="A116" s="6"/>
    </row>
    <row r="117" spans="1:14" x14ac:dyDescent="0.25">
      <c r="A117" s="6"/>
    </row>
    <row r="118" spans="1:14" x14ac:dyDescent="0.25">
      <c r="A118" s="6"/>
    </row>
    <row r="119" spans="1:14" x14ac:dyDescent="0.25">
      <c r="A119" s="6"/>
    </row>
    <row r="120" spans="1:14" x14ac:dyDescent="0.25">
      <c r="A120" s="6"/>
    </row>
    <row r="121" spans="1:14" x14ac:dyDescent="0.25">
      <c r="A121" s="6"/>
    </row>
    <row r="122" spans="1:14" x14ac:dyDescent="0.25">
      <c r="A122" s="6"/>
      <c r="N122" s="6"/>
    </row>
    <row r="123" spans="1:14" x14ac:dyDescent="0.25">
      <c r="A123" s="6"/>
      <c r="N123" s="6"/>
    </row>
    <row r="124" spans="1:14" x14ac:dyDescent="0.25">
      <c r="A124" s="6"/>
      <c r="N124" s="6"/>
    </row>
    <row r="125" spans="1:14" x14ac:dyDescent="0.25">
      <c r="A125" s="6"/>
      <c r="N125" s="6"/>
    </row>
    <row r="126" spans="1:14" x14ac:dyDescent="0.25">
      <c r="A126" s="6"/>
      <c r="N126" s="6"/>
    </row>
    <row r="127" spans="1:14" x14ac:dyDescent="0.25">
      <c r="A127" s="6"/>
      <c r="N127" s="6"/>
    </row>
    <row r="128" spans="1:14" x14ac:dyDescent="0.25">
      <c r="A128" s="6"/>
      <c r="N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4" x14ac:dyDescent="0.25">
      <c r="A145" s="6"/>
    </row>
    <row r="146" spans="1:14" x14ac:dyDescent="0.25">
      <c r="A146" s="6"/>
    </row>
    <row r="147" spans="1:14" x14ac:dyDescent="0.25">
      <c r="A147" s="6"/>
    </row>
    <row r="148" spans="1:14" x14ac:dyDescent="0.25">
      <c r="A148" s="6"/>
    </row>
    <row r="149" spans="1:14" x14ac:dyDescent="0.25">
      <c r="A149" s="6"/>
    </row>
    <row r="150" spans="1:14" x14ac:dyDescent="0.25">
      <c r="A150" s="6"/>
    </row>
    <row r="151" spans="1:14" x14ac:dyDescent="0.25">
      <c r="A151" s="6"/>
    </row>
    <row r="152" spans="1:14" x14ac:dyDescent="0.25">
      <c r="A152" s="6"/>
    </row>
    <row r="153" spans="1:14" x14ac:dyDescent="0.25">
      <c r="A153" s="6"/>
    </row>
    <row r="154" spans="1:14" x14ac:dyDescent="0.25">
      <c r="A154" s="6"/>
      <c r="N154" s="6"/>
    </row>
    <row r="155" spans="1:14" x14ac:dyDescent="0.25">
      <c r="A155" s="6"/>
      <c r="N155" s="6"/>
    </row>
    <row r="156" spans="1:14" x14ac:dyDescent="0.25">
      <c r="A156" s="6"/>
      <c r="N156" s="6"/>
    </row>
    <row r="157" spans="1:14" x14ac:dyDescent="0.25">
      <c r="A157" s="6"/>
      <c r="N157" s="6"/>
    </row>
    <row r="158" spans="1:14" x14ac:dyDescent="0.25">
      <c r="A158" s="6"/>
      <c r="N158" s="6"/>
    </row>
    <row r="159" spans="1:14" x14ac:dyDescent="0.25">
      <c r="A159" s="6"/>
      <c r="N159" s="6"/>
    </row>
    <row r="160" spans="1:14" x14ac:dyDescent="0.25">
      <c r="A160" s="6"/>
      <c r="N160" s="6"/>
    </row>
    <row r="161" spans="1:14" x14ac:dyDescent="0.25">
      <c r="A161" s="6"/>
      <c r="N161" s="6"/>
    </row>
    <row r="162" spans="1:14" x14ac:dyDescent="0.25">
      <c r="A162" s="6"/>
      <c r="N162" s="6"/>
    </row>
    <row r="163" spans="1:14" x14ac:dyDescent="0.25">
      <c r="A163" s="6"/>
      <c r="N163" s="6"/>
    </row>
    <row r="164" spans="1:14" x14ac:dyDescent="0.25">
      <c r="A164" s="6"/>
    </row>
    <row r="165" spans="1:14" x14ac:dyDescent="0.25">
      <c r="A165" s="6"/>
    </row>
    <row r="166" spans="1:14" x14ac:dyDescent="0.25">
      <c r="A166" s="6"/>
    </row>
    <row r="167" spans="1:14" x14ac:dyDescent="0.25">
      <c r="A167" s="6"/>
    </row>
    <row r="168" spans="1:14" x14ac:dyDescent="0.25">
      <c r="A168" s="6"/>
    </row>
    <row r="169" spans="1:14" x14ac:dyDescent="0.25">
      <c r="A169" s="6"/>
    </row>
    <row r="170" spans="1:14" x14ac:dyDescent="0.25">
      <c r="A170" s="6"/>
    </row>
    <row r="171" spans="1:14" x14ac:dyDescent="0.25">
      <c r="A171" s="6"/>
    </row>
    <row r="172" spans="1:14" x14ac:dyDescent="0.25">
      <c r="A172" s="6"/>
    </row>
    <row r="173" spans="1:14" x14ac:dyDescent="0.25">
      <c r="A173" s="6"/>
    </row>
    <row r="174" spans="1:14" x14ac:dyDescent="0.25">
      <c r="A174" s="6"/>
    </row>
    <row r="175" spans="1:14" x14ac:dyDescent="0.25">
      <c r="A175" s="6"/>
    </row>
    <row r="176" spans="1:14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4" x14ac:dyDescent="0.25">
      <c r="A225" s="6"/>
    </row>
    <row r="226" spans="1:14" x14ac:dyDescent="0.25">
      <c r="A226" s="6"/>
    </row>
    <row r="227" spans="1:14" x14ac:dyDescent="0.25">
      <c r="A227" s="6"/>
    </row>
    <row r="228" spans="1:14" x14ac:dyDescent="0.25">
      <c r="A228" s="6"/>
    </row>
    <row r="229" spans="1:14" x14ac:dyDescent="0.25">
      <c r="A229" s="6"/>
    </row>
    <row r="230" spans="1:14" x14ac:dyDescent="0.25">
      <c r="A230" s="6"/>
    </row>
    <row r="231" spans="1:14" x14ac:dyDescent="0.25">
      <c r="A231" s="6"/>
    </row>
    <row r="232" spans="1:14" x14ac:dyDescent="0.25">
      <c r="A232" s="6"/>
    </row>
    <row r="233" spans="1:14" x14ac:dyDescent="0.25">
      <c r="A233" s="6"/>
    </row>
    <row r="234" spans="1:14" x14ac:dyDescent="0.25">
      <c r="A234" s="6"/>
    </row>
    <row r="235" spans="1:14" x14ac:dyDescent="0.25">
      <c r="A235" s="6"/>
    </row>
    <row r="236" spans="1:14" x14ac:dyDescent="0.25">
      <c r="A236" s="6"/>
      <c r="N236" s="6"/>
    </row>
    <row r="237" spans="1:14" x14ac:dyDescent="0.25">
      <c r="A237" s="6"/>
      <c r="N237" s="6"/>
    </row>
    <row r="238" spans="1:14" x14ac:dyDescent="0.25">
      <c r="A238" s="6"/>
      <c r="N238" s="6"/>
    </row>
    <row r="239" spans="1:14" x14ac:dyDescent="0.25">
      <c r="A239" s="6"/>
      <c r="N239" s="6"/>
    </row>
    <row r="240" spans="1:14" x14ac:dyDescent="0.25">
      <c r="A240" s="6"/>
      <c r="N240" s="6"/>
    </row>
    <row r="241" spans="1:14" x14ac:dyDescent="0.25">
      <c r="A241" s="6"/>
      <c r="N241" s="6"/>
    </row>
    <row r="242" spans="1:14" x14ac:dyDescent="0.25">
      <c r="A242" s="6"/>
      <c r="N242" s="6"/>
    </row>
    <row r="243" spans="1:14" x14ac:dyDescent="0.25">
      <c r="A243" s="6"/>
      <c r="N243" s="6"/>
    </row>
    <row r="244" spans="1:14" x14ac:dyDescent="0.25">
      <c r="A244" s="6"/>
      <c r="N244" s="6"/>
    </row>
    <row r="245" spans="1:14" x14ac:dyDescent="0.25">
      <c r="A245" s="6"/>
      <c r="N245" s="6"/>
    </row>
    <row r="246" spans="1:14" x14ac:dyDescent="0.25">
      <c r="A246" s="6"/>
      <c r="N246" s="6"/>
    </row>
    <row r="247" spans="1:14" x14ac:dyDescent="0.25">
      <c r="A247" s="6"/>
      <c r="N247" s="6"/>
    </row>
    <row r="248" spans="1:14" x14ac:dyDescent="0.25">
      <c r="A248" s="6"/>
      <c r="N248" s="6"/>
    </row>
    <row r="249" spans="1:14" x14ac:dyDescent="0.25">
      <c r="A249" s="6"/>
      <c r="N249" s="6"/>
    </row>
    <row r="250" spans="1:14" x14ac:dyDescent="0.25">
      <c r="A250" s="6"/>
      <c r="N250" s="6"/>
    </row>
    <row r="251" spans="1:14" x14ac:dyDescent="0.25">
      <c r="A251" s="6"/>
      <c r="N251" s="6"/>
    </row>
    <row r="252" spans="1:14" x14ac:dyDescent="0.25">
      <c r="A252" s="6"/>
    </row>
    <row r="253" spans="1:14" x14ac:dyDescent="0.25">
      <c r="A253" s="6"/>
    </row>
    <row r="254" spans="1:14" x14ac:dyDescent="0.25">
      <c r="A254" s="6"/>
    </row>
    <row r="255" spans="1:14" x14ac:dyDescent="0.25">
      <c r="A255" s="6"/>
    </row>
    <row r="256" spans="1:14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4" x14ac:dyDescent="0.25">
      <c r="A273" s="6"/>
    </row>
    <row r="274" spans="1:14" x14ac:dyDescent="0.25">
      <c r="A274" s="6"/>
      <c r="N274" s="6"/>
    </row>
    <row r="275" spans="1:14" x14ac:dyDescent="0.25">
      <c r="A275" s="6"/>
      <c r="N275" s="6"/>
    </row>
    <row r="276" spans="1:14" x14ac:dyDescent="0.25">
      <c r="A276" s="6"/>
      <c r="N276" s="6"/>
    </row>
    <row r="277" spans="1:14" x14ac:dyDescent="0.25">
      <c r="A277" s="6"/>
      <c r="N277" s="6"/>
    </row>
    <row r="278" spans="1:14" x14ac:dyDescent="0.25">
      <c r="A278" s="6"/>
    </row>
    <row r="279" spans="1:14" x14ac:dyDescent="0.25">
      <c r="A279" s="6"/>
    </row>
    <row r="280" spans="1:14" x14ac:dyDescent="0.25">
      <c r="A280" s="6"/>
    </row>
    <row r="281" spans="1:14" x14ac:dyDescent="0.25">
      <c r="A281" s="6"/>
    </row>
    <row r="282" spans="1:14" x14ac:dyDescent="0.25">
      <c r="A282" s="6"/>
    </row>
    <row r="283" spans="1:14" x14ac:dyDescent="0.25">
      <c r="A283" s="6"/>
    </row>
    <row r="284" spans="1:14" x14ac:dyDescent="0.25">
      <c r="A284" s="6"/>
    </row>
    <row r="285" spans="1:14" x14ac:dyDescent="0.25">
      <c r="A285" s="6"/>
    </row>
    <row r="286" spans="1:14" x14ac:dyDescent="0.25">
      <c r="A286" s="6"/>
    </row>
    <row r="287" spans="1:14" x14ac:dyDescent="0.25">
      <c r="A287" s="6"/>
    </row>
    <row r="288" spans="1:14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4" x14ac:dyDescent="0.25">
      <c r="A305" s="6"/>
    </row>
    <row r="306" spans="1:14" x14ac:dyDescent="0.25">
      <c r="A306" s="6"/>
      <c r="N306" s="6"/>
    </row>
    <row r="307" spans="1:14" x14ac:dyDescent="0.25">
      <c r="A307" s="6"/>
      <c r="N307" s="6"/>
    </row>
    <row r="308" spans="1:14" x14ac:dyDescent="0.25">
      <c r="A308" s="6"/>
      <c r="N308" s="6"/>
    </row>
    <row r="309" spans="1:14" x14ac:dyDescent="0.25">
      <c r="A309" s="6"/>
      <c r="N309" s="6"/>
    </row>
    <row r="310" spans="1:14" x14ac:dyDescent="0.25">
      <c r="A310" s="6"/>
      <c r="N310" s="6"/>
    </row>
    <row r="311" spans="1:14" x14ac:dyDescent="0.25">
      <c r="A311" s="6"/>
    </row>
    <row r="312" spans="1:14" x14ac:dyDescent="0.25">
      <c r="A312" s="6"/>
    </row>
    <row r="313" spans="1:14" x14ac:dyDescent="0.25">
      <c r="A313" s="6"/>
    </row>
    <row r="314" spans="1:14" x14ac:dyDescent="0.25">
      <c r="A314" s="6"/>
    </row>
    <row r="315" spans="1:14" x14ac:dyDescent="0.25">
      <c r="A315" s="6"/>
    </row>
    <row r="316" spans="1:14" x14ac:dyDescent="0.25">
      <c r="A316" s="6"/>
    </row>
    <row r="317" spans="1:14" x14ac:dyDescent="0.25">
      <c r="A317" s="6"/>
    </row>
    <row r="318" spans="1:14" x14ac:dyDescent="0.25">
      <c r="A318" s="6"/>
    </row>
    <row r="319" spans="1:14" x14ac:dyDescent="0.25">
      <c r="A319" s="6"/>
    </row>
    <row r="320" spans="1:14" x14ac:dyDescent="0.25">
      <c r="A320" s="6"/>
    </row>
    <row r="321" spans="1:14" x14ac:dyDescent="0.25">
      <c r="A321" s="6"/>
    </row>
    <row r="322" spans="1:14" x14ac:dyDescent="0.25">
      <c r="A322" s="6"/>
    </row>
    <row r="323" spans="1:14" x14ac:dyDescent="0.25">
      <c r="A323" s="6"/>
    </row>
    <row r="324" spans="1:14" x14ac:dyDescent="0.25">
      <c r="A324" s="6"/>
    </row>
    <row r="325" spans="1:14" x14ac:dyDescent="0.25">
      <c r="A325" s="6"/>
    </row>
    <row r="326" spans="1:14" x14ac:dyDescent="0.25">
      <c r="A326" s="6"/>
      <c r="N326" s="6"/>
    </row>
    <row r="327" spans="1:14" x14ac:dyDescent="0.25">
      <c r="A327" s="6"/>
      <c r="N327" s="6"/>
    </row>
    <row r="328" spans="1:14" x14ac:dyDescent="0.25">
      <c r="A328" s="6"/>
      <c r="N328" s="6"/>
    </row>
    <row r="329" spans="1:14" x14ac:dyDescent="0.25">
      <c r="A329" s="6"/>
      <c r="N329" s="6"/>
    </row>
    <row r="330" spans="1:14" x14ac:dyDescent="0.25">
      <c r="A330" s="6"/>
    </row>
    <row r="331" spans="1:14" x14ac:dyDescent="0.25">
      <c r="A331" s="6"/>
    </row>
    <row r="332" spans="1:14" x14ac:dyDescent="0.25">
      <c r="A332" s="6"/>
    </row>
    <row r="333" spans="1:14" x14ac:dyDescent="0.25">
      <c r="A333" s="6"/>
      <c r="N333" s="6"/>
    </row>
    <row r="334" spans="1:14" x14ac:dyDescent="0.25">
      <c r="A334" s="6"/>
      <c r="N334" s="6"/>
    </row>
    <row r="335" spans="1:14" x14ac:dyDescent="0.25">
      <c r="A335" s="6"/>
      <c r="N335" s="6"/>
    </row>
    <row r="336" spans="1:14" x14ac:dyDescent="0.25">
      <c r="A336" s="6"/>
      <c r="N336" s="6"/>
    </row>
    <row r="337" spans="1:14" x14ac:dyDescent="0.25">
      <c r="A337" s="6"/>
    </row>
    <row r="338" spans="1:14" x14ac:dyDescent="0.25">
      <c r="A338" s="6"/>
    </row>
    <row r="339" spans="1:14" x14ac:dyDescent="0.25">
      <c r="A339" s="6"/>
    </row>
    <row r="340" spans="1:14" x14ac:dyDescent="0.25">
      <c r="A340" s="6"/>
    </row>
    <row r="341" spans="1:14" x14ac:dyDescent="0.25">
      <c r="A341" s="6"/>
      <c r="N341" s="6"/>
    </row>
    <row r="342" spans="1:14" x14ac:dyDescent="0.25">
      <c r="A342" s="6"/>
      <c r="N342" s="6"/>
    </row>
    <row r="343" spans="1:14" x14ac:dyDescent="0.25">
      <c r="A343" s="6"/>
    </row>
    <row r="344" spans="1:14" x14ac:dyDescent="0.25">
      <c r="A344" s="6"/>
    </row>
    <row r="345" spans="1:14" x14ac:dyDescent="0.25">
      <c r="A345" s="6"/>
    </row>
    <row r="346" spans="1:14" x14ac:dyDescent="0.25">
      <c r="A346" s="6"/>
    </row>
    <row r="347" spans="1:14" x14ac:dyDescent="0.25">
      <c r="A347" s="6"/>
    </row>
    <row r="348" spans="1:14" x14ac:dyDescent="0.25">
      <c r="A348" s="6"/>
    </row>
    <row r="349" spans="1:14" x14ac:dyDescent="0.25">
      <c r="A349" s="6"/>
    </row>
    <row r="350" spans="1:14" x14ac:dyDescent="0.25">
      <c r="A350" s="6"/>
    </row>
    <row r="351" spans="1:14" x14ac:dyDescent="0.25">
      <c r="A351" s="6"/>
    </row>
    <row r="352" spans="1:14" x14ac:dyDescent="0.25">
      <c r="A352" s="6"/>
    </row>
    <row r="353" spans="1:14" x14ac:dyDescent="0.25">
      <c r="A353" s="6"/>
    </row>
    <row r="354" spans="1:14" x14ac:dyDescent="0.25">
      <c r="A354" s="6"/>
    </row>
    <row r="355" spans="1:14" x14ac:dyDescent="0.25">
      <c r="A355" s="6"/>
    </row>
    <row r="356" spans="1:14" x14ac:dyDescent="0.25">
      <c r="A356" s="6"/>
    </row>
    <row r="357" spans="1:14" x14ac:dyDescent="0.25">
      <c r="A357" s="6"/>
    </row>
    <row r="358" spans="1:14" x14ac:dyDescent="0.25">
      <c r="A358" s="6"/>
    </row>
    <row r="359" spans="1:14" x14ac:dyDescent="0.25">
      <c r="A359" s="6"/>
      <c r="N359" s="6"/>
    </row>
    <row r="360" spans="1:14" x14ac:dyDescent="0.25">
      <c r="A360" s="6"/>
      <c r="N360" s="6"/>
    </row>
    <row r="361" spans="1:14" x14ac:dyDescent="0.25">
      <c r="A361" s="6"/>
      <c r="N361" s="6"/>
    </row>
    <row r="362" spans="1:14" x14ac:dyDescent="0.25">
      <c r="A362" s="6"/>
      <c r="N362" s="6"/>
    </row>
    <row r="363" spans="1:14" x14ac:dyDescent="0.25">
      <c r="A363" s="6"/>
      <c r="N363" s="6"/>
    </row>
    <row r="364" spans="1:14" x14ac:dyDescent="0.25">
      <c r="A364" s="6"/>
      <c r="N364" s="6"/>
    </row>
    <row r="365" spans="1:14" x14ac:dyDescent="0.25">
      <c r="A365" s="6"/>
      <c r="N365" s="6"/>
    </row>
    <row r="366" spans="1:14" x14ac:dyDescent="0.25">
      <c r="A366" s="6"/>
      <c r="N366" s="6"/>
    </row>
    <row r="367" spans="1:14" x14ac:dyDescent="0.25">
      <c r="A367" s="6"/>
      <c r="N367" s="6"/>
    </row>
    <row r="368" spans="1:14" x14ac:dyDescent="0.25">
      <c r="A368" s="6"/>
      <c r="N368" s="6"/>
    </row>
    <row r="369" spans="1:14" x14ac:dyDescent="0.25">
      <c r="A369" s="6"/>
      <c r="N369" s="6"/>
    </row>
    <row r="370" spans="1:14" x14ac:dyDescent="0.25">
      <c r="A370" s="6"/>
      <c r="N370" s="6"/>
    </row>
    <row r="371" spans="1:14" x14ac:dyDescent="0.25">
      <c r="A371" s="6"/>
    </row>
    <row r="372" spans="1:14" x14ac:dyDescent="0.25">
      <c r="A372" s="6"/>
    </row>
    <row r="373" spans="1:14" x14ac:dyDescent="0.25">
      <c r="A373" s="6"/>
    </row>
    <row r="374" spans="1:14" x14ac:dyDescent="0.25">
      <c r="A374" s="6"/>
    </row>
    <row r="375" spans="1:14" x14ac:dyDescent="0.25">
      <c r="A375" s="6"/>
    </row>
    <row r="376" spans="1:14" x14ac:dyDescent="0.25">
      <c r="A376" s="6"/>
    </row>
    <row r="377" spans="1:14" x14ac:dyDescent="0.25">
      <c r="A377" s="6"/>
    </row>
    <row r="378" spans="1:14" x14ac:dyDescent="0.25">
      <c r="A378" s="6"/>
    </row>
    <row r="379" spans="1:14" x14ac:dyDescent="0.25">
      <c r="A379" s="6"/>
    </row>
    <row r="380" spans="1:14" x14ac:dyDescent="0.25">
      <c r="A380" s="6"/>
    </row>
    <row r="381" spans="1:14" x14ac:dyDescent="0.25">
      <c r="A381" s="6"/>
    </row>
    <row r="382" spans="1:14" x14ac:dyDescent="0.25">
      <c r="A382" s="6"/>
    </row>
    <row r="383" spans="1:14" x14ac:dyDescent="0.25">
      <c r="A383" s="6"/>
    </row>
    <row r="384" spans="1:14" x14ac:dyDescent="0.25">
      <c r="A384" s="6"/>
    </row>
    <row r="385" spans="1:14" x14ac:dyDescent="0.25">
      <c r="A385" s="6"/>
    </row>
    <row r="386" spans="1:14" x14ac:dyDescent="0.25">
      <c r="A386" s="6"/>
    </row>
    <row r="387" spans="1:14" x14ac:dyDescent="0.25">
      <c r="A387" s="6"/>
    </row>
    <row r="388" spans="1:14" x14ac:dyDescent="0.25">
      <c r="A388" s="6"/>
    </row>
    <row r="389" spans="1:14" x14ac:dyDescent="0.25">
      <c r="A389" s="6"/>
    </row>
    <row r="390" spans="1:14" x14ac:dyDescent="0.25">
      <c r="A390" s="6"/>
    </row>
    <row r="391" spans="1:14" x14ac:dyDescent="0.25">
      <c r="A391" s="6"/>
      <c r="N391" s="6"/>
    </row>
    <row r="392" spans="1:14" x14ac:dyDescent="0.25">
      <c r="A392" s="6"/>
      <c r="N392" s="6"/>
    </row>
    <row r="393" spans="1:14" x14ac:dyDescent="0.25">
      <c r="A393" s="6"/>
      <c r="N393" s="6"/>
    </row>
    <row r="394" spans="1:14" x14ac:dyDescent="0.25">
      <c r="A394" s="6"/>
      <c r="N394" s="6"/>
    </row>
    <row r="395" spans="1:14" x14ac:dyDescent="0.25">
      <c r="A395" s="6"/>
    </row>
    <row r="396" spans="1:14" x14ac:dyDescent="0.25">
      <c r="A396" s="6"/>
    </row>
    <row r="397" spans="1:14" x14ac:dyDescent="0.25">
      <c r="A397" s="6"/>
    </row>
    <row r="398" spans="1:14" x14ac:dyDescent="0.25">
      <c r="A398" s="6"/>
    </row>
    <row r="399" spans="1:14" x14ac:dyDescent="0.25">
      <c r="A399" s="6"/>
    </row>
    <row r="400" spans="1:14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4" x14ac:dyDescent="0.25">
      <c r="A417" s="6"/>
    </row>
    <row r="418" spans="1:14" x14ac:dyDescent="0.25">
      <c r="A418" s="6"/>
    </row>
    <row r="419" spans="1:14" x14ac:dyDescent="0.25">
      <c r="A419" s="6"/>
    </row>
    <row r="420" spans="1:14" x14ac:dyDescent="0.25">
      <c r="A420" s="6"/>
      <c r="N420" s="6"/>
    </row>
    <row r="421" spans="1:14" x14ac:dyDescent="0.25">
      <c r="A421" s="6"/>
      <c r="N421" s="6"/>
    </row>
    <row r="422" spans="1:14" x14ac:dyDescent="0.25">
      <c r="A422" s="6"/>
      <c r="N422" s="6"/>
    </row>
    <row r="423" spans="1:14" x14ac:dyDescent="0.25">
      <c r="A423" s="6"/>
      <c r="N423" s="6"/>
    </row>
    <row r="424" spans="1:14" x14ac:dyDescent="0.25">
      <c r="A424" s="6"/>
    </row>
    <row r="425" spans="1:14" x14ac:dyDescent="0.25">
      <c r="A425" s="6"/>
    </row>
    <row r="426" spans="1:14" x14ac:dyDescent="0.25">
      <c r="A426" s="6"/>
    </row>
    <row r="427" spans="1:14" x14ac:dyDescent="0.25">
      <c r="A427" s="6"/>
    </row>
    <row r="428" spans="1:14" x14ac:dyDescent="0.25">
      <c r="A428" s="6"/>
    </row>
    <row r="429" spans="1:14" x14ac:dyDescent="0.25">
      <c r="A429" s="6"/>
    </row>
    <row r="430" spans="1:14" x14ac:dyDescent="0.25">
      <c r="A430" s="6"/>
    </row>
    <row r="431" spans="1:14" x14ac:dyDescent="0.25">
      <c r="A431" s="6"/>
    </row>
    <row r="432" spans="1:14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4" x14ac:dyDescent="0.25">
      <c r="A449" s="6"/>
    </row>
    <row r="450" spans="1:14" x14ac:dyDescent="0.25">
      <c r="A450" s="6"/>
      <c r="N450" s="6"/>
    </row>
    <row r="451" spans="1:14" x14ac:dyDescent="0.25">
      <c r="A451" s="6"/>
      <c r="N451" s="6"/>
    </row>
    <row r="452" spans="1:14" x14ac:dyDescent="0.25">
      <c r="A452" s="6"/>
    </row>
    <row r="453" spans="1:14" x14ac:dyDescent="0.25">
      <c r="A453" s="6"/>
    </row>
    <row r="454" spans="1:14" x14ac:dyDescent="0.25">
      <c r="A454" s="6"/>
    </row>
    <row r="455" spans="1:14" x14ac:dyDescent="0.25">
      <c r="A455" s="6"/>
    </row>
    <row r="456" spans="1:14" x14ac:dyDescent="0.25">
      <c r="A456" s="6"/>
    </row>
    <row r="457" spans="1:14" x14ac:dyDescent="0.25">
      <c r="A457" s="6"/>
    </row>
    <row r="458" spans="1:14" x14ac:dyDescent="0.25">
      <c r="A458" s="6"/>
    </row>
    <row r="459" spans="1:14" x14ac:dyDescent="0.25">
      <c r="A459" s="6"/>
    </row>
    <row r="460" spans="1:14" x14ac:dyDescent="0.25">
      <c r="A460" s="6"/>
    </row>
    <row r="461" spans="1:14" x14ac:dyDescent="0.25">
      <c r="A461" s="6"/>
    </row>
    <row r="462" spans="1:14" x14ac:dyDescent="0.25">
      <c r="A462" s="6"/>
    </row>
    <row r="463" spans="1:14" x14ac:dyDescent="0.25">
      <c r="A463" s="6"/>
    </row>
    <row r="464" spans="1:14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4" x14ac:dyDescent="0.25">
      <c r="A497" s="6"/>
    </row>
    <row r="498" spans="1:14" x14ac:dyDescent="0.25">
      <c r="A498" s="6"/>
    </row>
    <row r="499" spans="1:14" x14ac:dyDescent="0.25">
      <c r="A499" s="6"/>
    </row>
    <row r="500" spans="1:14" x14ac:dyDescent="0.25">
      <c r="A500" s="6"/>
    </row>
    <row r="501" spans="1:14" x14ac:dyDescent="0.25">
      <c r="A501" s="6"/>
    </row>
    <row r="502" spans="1:14" x14ac:dyDescent="0.25">
      <c r="A502" s="6"/>
    </row>
    <row r="503" spans="1:14" x14ac:dyDescent="0.25">
      <c r="A503" s="6"/>
    </row>
    <row r="504" spans="1:14" x14ac:dyDescent="0.25">
      <c r="A504" s="6"/>
    </row>
    <row r="505" spans="1:14" x14ac:dyDescent="0.25">
      <c r="A505" s="6"/>
    </row>
    <row r="506" spans="1:14" x14ac:dyDescent="0.25">
      <c r="A506" s="6"/>
    </row>
    <row r="507" spans="1:14" x14ac:dyDescent="0.25">
      <c r="A507" s="6"/>
    </row>
    <row r="508" spans="1:14" x14ac:dyDescent="0.25">
      <c r="A508" s="6"/>
      <c r="N508" s="6"/>
    </row>
    <row r="509" spans="1:14" x14ac:dyDescent="0.25">
      <c r="A509" s="6"/>
    </row>
    <row r="510" spans="1:14" x14ac:dyDescent="0.25">
      <c r="A510" s="6"/>
      <c r="N510" s="6"/>
    </row>
    <row r="511" spans="1:14" x14ac:dyDescent="0.25">
      <c r="A511" s="6"/>
      <c r="N511" s="6"/>
    </row>
    <row r="512" spans="1:14" x14ac:dyDescent="0.25">
      <c r="A512" s="6"/>
      <c r="N512" s="6"/>
    </row>
    <row r="513" spans="1:14" x14ac:dyDescent="0.25">
      <c r="A513" s="6"/>
      <c r="N513" s="6"/>
    </row>
    <row r="514" spans="1:14" x14ac:dyDescent="0.25">
      <c r="A514" s="6"/>
      <c r="N514" s="6"/>
    </row>
    <row r="515" spans="1:14" x14ac:dyDescent="0.25">
      <c r="A515" s="6"/>
    </row>
    <row r="516" spans="1:14" x14ac:dyDescent="0.25">
      <c r="A516" s="6"/>
    </row>
    <row r="517" spans="1:14" x14ac:dyDescent="0.25">
      <c r="A517" s="6"/>
    </row>
    <row r="518" spans="1:14" x14ac:dyDescent="0.25">
      <c r="A518" s="6"/>
    </row>
    <row r="519" spans="1:14" x14ac:dyDescent="0.25">
      <c r="A519" s="6"/>
    </row>
    <row r="520" spans="1:14" x14ac:dyDescent="0.25">
      <c r="A520" s="6"/>
    </row>
    <row r="521" spans="1:14" x14ac:dyDescent="0.25">
      <c r="A521" s="6"/>
    </row>
    <row r="522" spans="1:14" x14ac:dyDescent="0.25">
      <c r="A522" s="6"/>
    </row>
    <row r="523" spans="1:14" x14ac:dyDescent="0.25">
      <c r="A523" s="6"/>
      <c r="N523" s="6"/>
    </row>
    <row r="524" spans="1:14" x14ac:dyDescent="0.25">
      <c r="A524" s="6"/>
      <c r="N524" s="6"/>
    </row>
    <row r="525" spans="1:14" x14ac:dyDescent="0.25">
      <c r="A525" s="6"/>
      <c r="N525" s="6"/>
    </row>
    <row r="526" spans="1:14" x14ac:dyDescent="0.25">
      <c r="A526" s="6"/>
      <c r="N526" s="6"/>
    </row>
    <row r="527" spans="1:14" x14ac:dyDescent="0.25">
      <c r="A527" s="6"/>
      <c r="N527" s="6"/>
    </row>
    <row r="528" spans="1:14" x14ac:dyDescent="0.25">
      <c r="A528" s="6"/>
    </row>
    <row r="529" spans="1:14" x14ac:dyDescent="0.25">
      <c r="A529" s="6"/>
    </row>
    <row r="530" spans="1:14" x14ac:dyDescent="0.25">
      <c r="A530" s="6"/>
      <c r="N530" s="6"/>
    </row>
    <row r="531" spans="1:14" x14ac:dyDescent="0.25">
      <c r="A531" s="6"/>
      <c r="N531" s="6"/>
    </row>
    <row r="532" spans="1:14" x14ac:dyDescent="0.25">
      <c r="A532" s="6"/>
      <c r="N532" s="6"/>
    </row>
    <row r="533" spans="1:14" x14ac:dyDescent="0.25">
      <c r="A533" s="6"/>
      <c r="N533" s="6"/>
    </row>
    <row r="534" spans="1:14" x14ac:dyDescent="0.25">
      <c r="A534" s="6"/>
      <c r="N534" s="6"/>
    </row>
    <row r="535" spans="1:14" x14ac:dyDescent="0.25">
      <c r="A535" s="6"/>
      <c r="N535" s="6"/>
    </row>
    <row r="536" spans="1:14" x14ac:dyDescent="0.25">
      <c r="A536" s="6"/>
      <c r="N536" s="6"/>
    </row>
    <row r="537" spans="1:14" x14ac:dyDescent="0.25">
      <c r="A537" s="6"/>
      <c r="N537" s="6"/>
    </row>
    <row r="538" spans="1:14" x14ac:dyDescent="0.25">
      <c r="A538" s="6"/>
      <c r="N538" s="6"/>
    </row>
    <row r="539" spans="1:14" x14ac:dyDescent="0.25">
      <c r="A539" s="6"/>
      <c r="N539" s="6"/>
    </row>
    <row r="540" spans="1:14" x14ac:dyDescent="0.25">
      <c r="A540" s="6"/>
      <c r="N540" s="6"/>
    </row>
    <row r="541" spans="1:14" x14ac:dyDescent="0.25">
      <c r="A541" s="6"/>
      <c r="N541" s="6"/>
    </row>
    <row r="542" spans="1:14" x14ac:dyDescent="0.25">
      <c r="A542" s="6"/>
      <c r="N542" s="6"/>
    </row>
    <row r="543" spans="1:14" x14ac:dyDescent="0.25">
      <c r="A543" s="6"/>
      <c r="N543" s="6"/>
    </row>
    <row r="544" spans="1:14" x14ac:dyDescent="0.25">
      <c r="A544" s="6"/>
      <c r="N544" s="6"/>
    </row>
    <row r="545" spans="1:14" x14ac:dyDescent="0.25">
      <c r="A545" s="6"/>
      <c r="N545" s="6"/>
    </row>
    <row r="546" spans="1:14" x14ac:dyDescent="0.25">
      <c r="A546" s="6"/>
    </row>
    <row r="547" spans="1:14" x14ac:dyDescent="0.25">
      <c r="A547" s="6"/>
    </row>
    <row r="548" spans="1:14" x14ac:dyDescent="0.25">
      <c r="A548" s="6"/>
    </row>
    <row r="549" spans="1:14" x14ac:dyDescent="0.25">
      <c r="A549" s="6"/>
    </row>
    <row r="550" spans="1:14" x14ac:dyDescent="0.25">
      <c r="A550" s="6"/>
      <c r="N550" s="6"/>
    </row>
    <row r="551" spans="1:14" x14ac:dyDescent="0.25">
      <c r="A551" s="6"/>
      <c r="N551" s="6"/>
    </row>
    <row r="552" spans="1:14" x14ac:dyDescent="0.25">
      <c r="A552" s="6"/>
      <c r="N552" s="6"/>
    </row>
    <row r="553" spans="1:14" x14ac:dyDescent="0.25">
      <c r="A553" s="6"/>
      <c r="N553" s="6"/>
    </row>
    <row r="554" spans="1:14" x14ac:dyDescent="0.25">
      <c r="A554" s="6"/>
      <c r="N554" s="6"/>
    </row>
    <row r="555" spans="1:14" x14ac:dyDescent="0.25">
      <c r="A555" s="6"/>
      <c r="N555" s="6"/>
    </row>
    <row r="556" spans="1:14" x14ac:dyDescent="0.25">
      <c r="A556" s="6"/>
      <c r="N556" s="6"/>
    </row>
    <row r="557" spans="1:14" x14ac:dyDescent="0.25">
      <c r="A557" s="6"/>
    </row>
    <row r="558" spans="1:14" x14ac:dyDescent="0.25">
      <c r="A558" s="6"/>
    </row>
    <row r="559" spans="1:14" x14ac:dyDescent="0.25">
      <c r="A559" s="6"/>
    </row>
    <row r="560" spans="1:14" x14ac:dyDescent="0.25">
      <c r="A560" s="6"/>
    </row>
    <row r="561" spans="1:14" x14ac:dyDescent="0.25">
      <c r="A561" s="6"/>
    </row>
    <row r="562" spans="1:14" x14ac:dyDescent="0.25">
      <c r="A562" s="6"/>
      <c r="N562" s="6"/>
    </row>
    <row r="563" spans="1:14" x14ac:dyDescent="0.25">
      <c r="A563" s="6"/>
      <c r="N563" s="6"/>
    </row>
    <row r="564" spans="1:14" x14ac:dyDescent="0.25">
      <c r="A564" s="6"/>
      <c r="N564" s="6"/>
    </row>
    <row r="565" spans="1:14" x14ac:dyDescent="0.25">
      <c r="A565" s="6"/>
      <c r="N565" s="6"/>
    </row>
    <row r="566" spans="1:14" x14ac:dyDescent="0.25">
      <c r="A566" s="6"/>
      <c r="N566" s="6"/>
    </row>
    <row r="567" spans="1:14" x14ac:dyDescent="0.25">
      <c r="A567" s="6"/>
      <c r="N567" s="6"/>
    </row>
    <row r="568" spans="1:14" x14ac:dyDescent="0.25">
      <c r="A568" s="6"/>
      <c r="N568" s="6"/>
    </row>
    <row r="569" spans="1:14" x14ac:dyDescent="0.25">
      <c r="A569" s="6"/>
      <c r="N569" s="6"/>
    </row>
    <row r="570" spans="1:14" x14ac:dyDescent="0.25">
      <c r="A570" s="6"/>
    </row>
    <row r="571" spans="1:14" x14ac:dyDescent="0.25">
      <c r="A571" s="6"/>
    </row>
    <row r="572" spans="1:14" x14ac:dyDescent="0.25">
      <c r="A572" s="6"/>
    </row>
    <row r="573" spans="1:14" x14ac:dyDescent="0.25">
      <c r="A573" s="6"/>
    </row>
    <row r="574" spans="1:14" x14ac:dyDescent="0.25">
      <c r="A574" s="6"/>
    </row>
    <row r="575" spans="1:14" x14ac:dyDescent="0.25">
      <c r="A575" s="6"/>
    </row>
    <row r="576" spans="1:14" x14ac:dyDescent="0.25">
      <c r="A576" s="6"/>
    </row>
    <row r="577" spans="1:14" x14ac:dyDescent="0.25">
      <c r="A577" s="6"/>
      <c r="N577" s="6"/>
    </row>
    <row r="578" spans="1:14" x14ac:dyDescent="0.25">
      <c r="A578" s="6"/>
      <c r="N578" s="6"/>
    </row>
    <row r="579" spans="1:14" x14ac:dyDescent="0.25">
      <c r="A579" s="6"/>
      <c r="N579" s="6"/>
    </row>
    <row r="580" spans="1:14" x14ac:dyDescent="0.25">
      <c r="A580" s="6"/>
      <c r="N580" s="6"/>
    </row>
    <row r="581" spans="1:14" x14ac:dyDescent="0.25">
      <c r="A581" s="6"/>
      <c r="N581" s="6"/>
    </row>
    <row r="582" spans="1:14" x14ac:dyDescent="0.25">
      <c r="A582" s="6"/>
      <c r="N582" s="6"/>
    </row>
    <row r="583" spans="1:14" x14ac:dyDescent="0.25">
      <c r="A583" s="6"/>
      <c r="N583" s="6"/>
    </row>
    <row r="584" spans="1:14" x14ac:dyDescent="0.25">
      <c r="A584" s="6"/>
      <c r="N584" s="6"/>
    </row>
    <row r="585" spans="1:14" x14ac:dyDescent="0.25">
      <c r="A585" s="6"/>
      <c r="N585" s="6"/>
    </row>
    <row r="586" spans="1:14" x14ac:dyDescent="0.25">
      <c r="A586" s="6"/>
      <c r="N586" s="6"/>
    </row>
    <row r="587" spans="1:14" x14ac:dyDescent="0.25">
      <c r="A587" s="6"/>
      <c r="N587" s="6"/>
    </row>
    <row r="588" spans="1:14" x14ac:dyDescent="0.25">
      <c r="A588" s="6"/>
      <c r="N588" s="6"/>
    </row>
    <row r="589" spans="1:14" x14ac:dyDescent="0.25">
      <c r="A589" s="6"/>
      <c r="N589" s="6"/>
    </row>
    <row r="590" spans="1:14" x14ac:dyDescent="0.25">
      <c r="A590" s="6"/>
      <c r="N590" s="6"/>
    </row>
    <row r="591" spans="1:14" x14ac:dyDescent="0.25">
      <c r="A591" s="6"/>
      <c r="N591" s="6"/>
    </row>
    <row r="592" spans="1:14" x14ac:dyDescent="0.25">
      <c r="A592" s="6"/>
      <c r="N592" s="6"/>
    </row>
    <row r="593" spans="1:14" x14ac:dyDescent="0.25">
      <c r="A593" s="6"/>
      <c r="N593" s="6"/>
    </row>
    <row r="594" spans="1:14" x14ac:dyDescent="0.25">
      <c r="A594" s="6"/>
      <c r="N594" s="6"/>
    </row>
    <row r="595" spans="1:14" x14ac:dyDescent="0.25">
      <c r="A595" s="6"/>
      <c r="N595" s="6"/>
    </row>
    <row r="596" spans="1:14" x14ac:dyDescent="0.25">
      <c r="A596" s="6"/>
      <c r="N596" s="6"/>
    </row>
    <row r="597" spans="1:14" x14ac:dyDescent="0.25">
      <c r="A597" s="6"/>
      <c r="N597" s="6"/>
    </row>
    <row r="598" spans="1:14" x14ac:dyDescent="0.25">
      <c r="A598" s="6"/>
      <c r="N598" s="6"/>
    </row>
    <row r="599" spans="1:14" x14ac:dyDescent="0.25">
      <c r="A599" s="6"/>
      <c r="N599" s="6"/>
    </row>
    <row r="600" spans="1:14" x14ac:dyDescent="0.25">
      <c r="A600" s="6"/>
      <c r="N600" s="6"/>
    </row>
    <row r="601" spans="1:14" x14ac:dyDescent="0.25">
      <c r="A601" s="6"/>
      <c r="N601" s="6"/>
    </row>
    <row r="602" spans="1:14" x14ac:dyDescent="0.25">
      <c r="A602" s="6"/>
      <c r="N602" s="6"/>
    </row>
    <row r="603" spans="1:14" x14ac:dyDescent="0.25">
      <c r="A603" s="6"/>
    </row>
    <row r="604" spans="1:14" x14ac:dyDescent="0.25">
      <c r="A604" s="6"/>
    </row>
    <row r="605" spans="1:14" x14ac:dyDescent="0.25">
      <c r="A605" s="6"/>
    </row>
    <row r="606" spans="1:14" x14ac:dyDescent="0.25">
      <c r="A606" s="6"/>
    </row>
    <row r="607" spans="1:14" x14ac:dyDescent="0.25">
      <c r="A607" s="6"/>
    </row>
    <row r="608" spans="1:14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4" x14ac:dyDescent="0.25">
      <c r="A673" s="6"/>
    </row>
    <row r="674" spans="1:14" x14ac:dyDescent="0.25">
      <c r="A674" s="6"/>
    </row>
    <row r="675" spans="1:14" x14ac:dyDescent="0.25">
      <c r="A675" s="6"/>
    </row>
    <row r="676" spans="1:14" x14ac:dyDescent="0.25">
      <c r="A676" s="6"/>
    </row>
    <row r="677" spans="1:14" x14ac:dyDescent="0.25">
      <c r="A677" s="6"/>
    </row>
    <row r="678" spans="1:14" x14ac:dyDescent="0.25">
      <c r="A678" s="6"/>
    </row>
    <row r="679" spans="1:14" x14ac:dyDescent="0.25">
      <c r="A679" s="6"/>
    </row>
    <row r="680" spans="1:14" x14ac:dyDescent="0.25">
      <c r="A680" s="6"/>
    </row>
    <row r="681" spans="1:14" x14ac:dyDescent="0.25">
      <c r="A681" s="6"/>
      <c r="N681" s="6"/>
    </row>
    <row r="682" spans="1:14" x14ac:dyDescent="0.25">
      <c r="A682" s="6"/>
      <c r="E682" s="9"/>
    </row>
    <row r="683" spans="1:14" x14ac:dyDescent="0.25">
      <c r="A683" s="6"/>
      <c r="E683" s="9"/>
    </row>
    <row r="684" spans="1:14" x14ac:dyDescent="0.25">
      <c r="A684" s="6"/>
      <c r="E684" s="9"/>
    </row>
    <row r="685" spans="1:14" x14ac:dyDescent="0.25">
      <c r="A685" s="6"/>
      <c r="E685" s="9"/>
    </row>
    <row r="686" spans="1:14" x14ac:dyDescent="0.25">
      <c r="A686" s="6"/>
      <c r="E686" s="9"/>
    </row>
    <row r="687" spans="1:14" x14ac:dyDescent="0.25">
      <c r="A687" s="6"/>
      <c r="E687" s="9"/>
    </row>
    <row r="688" spans="1:14" x14ac:dyDescent="0.25">
      <c r="A688" s="6"/>
      <c r="E688" s="9"/>
    </row>
    <row r="689" spans="1:5" x14ac:dyDescent="0.25">
      <c r="A689" s="6"/>
      <c r="E689" s="9"/>
    </row>
    <row r="690" spans="1:5" x14ac:dyDescent="0.25">
      <c r="A690" s="6"/>
      <c r="E690" s="9"/>
    </row>
    <row r="691" spans="1:5" x14ac:dyDescent="0.25">
      <c r="A691" s="6"/>
      <c r="E691" s="9"/>
    </row>
    <row r="692" spans="1:5" x14ac:dyDescent="0.25">
      <c r="A692" s="6"/>
      <c r="E692" s="9"/>
    </row>
    <row r="693" spans="1:5" x14ac:dyDescent="0.25">
      <c r="A693" s="6"/>
      <c r="E693" s="9"/>
    </row>
    <row r="694" spans="1:5" x14ac:dyDescent="0.25">
      <c r="A694" s="6"/>
      <c r="E694" s="9"/>
    </row>
    <row r="695" spans="1:5" x14ac:dyDescent="0.25">
      <c r="A695" s="6"/>
      <c r="E695" s="9"/>
    </row>
    <row r="696" spans="1:5" x14ac:dyDescent="0.25">
      <c r="A696" s="6"/>
      <c r="E696" s="9"/>
    </row>
    <row r="697" spans="1:5" x14ac:dyDescent="0.25">
      <c r="A697" s="6"/>
      <c r="E697" s="9"/>
    </row>
    <row r="698" spans="1:5" x14ac:dyDescent="0.25">
      <c r="A698" s="6"/>
      <c r="E698" s="9"/>
    </row>
    <row r="699" spans="1:5" x14ac:dyDescent="0.25">
      <c r="A699" s="6"/>
      <c r="E699" s="9"/>
    </row>
    <row r="700" spans="1:5" x14ac:dyDescent="0.25">
      <c r="A700" s="6"/>
      <c r="E700" s="9"/>
    </row>
    <row r="701" spans="1:5" x14ac:dyDescent="0.25">
      <c r="A701" s="6"/>
      <c r="E701" s="9"/>
    </row>
    <row r="702" spans="1:5" x14ac:dyDescent="0.25">
      <c r="A702" s="6"/>
      <c r="E702" s="9"/>
    </row>
    <row r="703" spans="1:5" x14ac:dyDescent="0.25">
      <c r="A703" s="6"/>
      <c r="E703" s="9"/>
    </row>
    <row r="704" spans="1:5" x14ac:dyDescent="0.25">
      <c r="A704" s="6"/>
      <c r="E704" s="9"/>
    </row>
    <row r="705" spans="1:5" x14ac:dyDescent="0.25">
      <c r="A705" s="6"/>
      <c r="E705" s="9"/>
    </row>
    <row r="706" spans="1:5" x14ac:dyDescent="0.25">
      <c r="A706" s="6"/>
      <c r="E706" s="9"/>
    </row>
    <row r="707" spans="1:5" x14ac:dyDescent="0.25">
      <c r="A707" s="6"/>
      <c r="E707" s="9"/>
    </row>
    <row r="708" spans="1:5" x14ac:dyDescent="0.25">
      <c r="A708" s="6"/>
      <c r="E708" s="9"/>
    </row>
    <row r="709" spans="1:5" x14ac:dyDescent="0.25">
      <c r="A709" s="6"/>
      <c r="E709" s="9"/>
    </row>
    <row r="710" spans="1:5" x14ac:dyDescent="0.25">
      <c r="A710" s="6"/>
      <c r="E710" s="9"/>
    </row>
    <row r="711" spans="1:5" x14ac:dyDescent="0.25">
      <c r="A711" s="6"/>
      <c r="E711" s="9"/>
    </row>
    <row r="712" spans="1:5" x14ac:dyDescent="0.25">
      <c r="A712" s="6"/>
      <c r="E712" s="9"/>
    </row>
    <row r="713" spans="1:5" x14ac:dyDescent="0.25">
      <c r="A713" s="6"/>
      <c r="E713" s="9"/>
    </row>
    <row r="714" spans="1:5" x14ac:dyDescent="0.25">
      <c r="A714" s="6"/>
      <c r="E714" s="9"/>
    </row>
    <row r="715" spans="1:5" x14ac:dyDescent="0.25">
      <c r="A715" s="6"/>
      <c r="E715" s="9"/>
    </row>
    <row r="716" spans="1:5" x14ac:dyDescent="0.25">
      <c r="A716" s="6"/>
      <c r="E716" s="9"/>
    </row>
    <row r="717" spans="1:5" x14ac:dyDescent="0.25">
      <c r="A717" s="6"/>
      <c r="E717" s="9"/>
    </row>
    <row r="718" spans="1:5" x14ac:dyDescent="0.25">
      <c r="A718" s="6"/>
      <c r="E718" s="9"/>
    </row>
    <row r="719" spans="1:5" x14ac:dyDescent="0.25">
      <c r="A719" s="6"/>
      <c r="E719" s="9"/>
    </row>
    <row r="720" spans="1:5" x14ac:dyDescent="0.25">
      <c r="A720" s="6"/>
      <c r="E720" s="9"/>
    </row>
    <row r="721" spans="1:5" x14ac:dyDescent="0.25">
      <c r="A721" s="6"/>
      <c r="E721" s="9"/>
    </row>
    <row r="722" spans="1:5" x14ac:dyDescent="0.25">
      <c r="A722" s="6"/>
      <c r="E722" s="9"/>
    </row>
    <row r="723" spans="1:5" x14ac:dyDescent="0.25">
      <c r="A723" s="6"/>
      <c r="E723" s="9"/>
    </row>
    <row r="724" spans="1:5" x14ac:dyDescent="0.25">
      <c r="A724" s="6"/>
      <c r="E724" s="9"/>
    </row>
    <row r="725" spans="1:5" x14ac:dyDescent="0.25">
      <c r="A725" s="6"/>
      <c r="E725" s="9"/>
    </row>
    <row r="726" spans="1:5" x14ac:dyDescent="0.25">
      <c r="A726" s="6"/>
      <c r="E726" s="9"/>
    </row>
    <row r="727" spans="1:5" x14ac:dyDescent="0.25">
      <c r="A727" s="6"/>
      <c r="E727" s="9"/>
    </row>
    <row r="728" spans="1:5" x14ac:dyDescent="0.25">
      <c r="A728" s="6"/>
      <c r="E728" s="9"/>
    </row>
    <row r="729" spans="1:5" x14ac:dyDescent="0.25">
      <c r="A729" s="6"/>
      <c r="E729" s="9"/>
    </row>
    <row r="730" spans="1:5" x14ac:dyDescent="0.25">
      <c r="A730" s="6"/>
      <c r="E730" s="9"/>
    </row>
    <row r="731" spans="1:5" x14ac:dyDescent="0.25">
      <c r="A731" s="6"/>
      <c r="E731" s="9"/>
    </row>
    <row r="732" spans="1:5" x14ac:dyDescent="0.25">
      <c r="A732" s="6"/>
      <c r="E732" s="9"/>
    </row>
    <row r="733" spans="1:5" x14ac:dyDescent="0.25">
      <c r="A733" s="6"/>
      <c r="E733" s="9"/>
    </row>
    <row r="734" spans="1:5" x14ac:dyDescent="0.25">
      <c r="A734" s="6"/>
      <c r="E734" s="9"/>
    </row>
  </sheetData>
  <mergeCells count="3">
    <mergeCell ref="A1:O1"/>
    <mergeCell ref="W2:AA2"/>
    <mergeCell ref="W15:AA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HUMBOLDT - PD</vt:lpstr>
      <vt:lpstr>HUMBOLDT - Alt PD</vt:lpstr>
      <vt:lpstr>NV Appt Counsel</vt:lpstr>
      <vt:lpstr>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2024-07-16T19:22:48Z</cp:lastPrinted>
  <dcterms:created xsi:type="dcterms:W3CDTF">2023-10-12T00:15:55Z</dcterms:created>
  <dcterms:modified xsi:type="dcterms:W3CDTF">2024-07-17T20:23:32Z</dcterms:modified>
  <cp:category/>
</cp:coreProperties>
</file>