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8D05B27A-8C05-471B-A8AA-AFD5986197C2}" xr6:coauthVersionLast="47" xr6:coauthVersionMax="47" xr10:uidLastSave="{00000000-0000-0000-0000-000000000000}"/>
  <bookViews>
    <workbookView xWindow="1116" yWindow="1116" windowWidth="21300" windowHeight="10932" tabRatio="734" firstSheet="1" activeTab="3" xr2:uid="{C93D7580-DBBF-4C75-8430-580F34C5C545}"/>
  </bookViews>
  <sheets>
    <sheet name="CHURCHILL - PD (Sommer)" sheetId="3" r:id="rId1"/>
    <sheet name="CHURCHILL - Alt PD (Noel)" sheetId="1" r:id="rId2"/>
    <sheet name="CHURCHILL - Woodman" sheetId="2" r:id="rId3"/>
    <sheet name="CHURCHILL - NV Appt Counse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" i="1" l="1"/>
  <c r="X17" i="1"/>
  <c r="Y17" i="1"/>
  <c r="W17" i="1"/>
  <c r="X4" i="1"/>
  <c r="Y4" i="1"/>
  <c r="X5" i="1"/>
  <c r="Y5" i="1"/>
  <c r="X6" i="1"/>
  <c r="Y6" i="1"/>
  <c r="X7" i="1"/>
  <c r="Y7" i="1"/>
  <c r="X8" i="1"/>
  <c r="Y8" i="1"/>
  <c r="X9" i="1"/>
  <c r="Y9" i="1"/>
  <c r="X10" i="1"/>
  <c r="Y10" i="1"/>
  <c r="X11" i="1"/>
  <c r="Y11" i="1"/>
  <c r="X12" i="1"/>
  <c r="Y12" i="1"/>
  <c r="X13" i="1"/>
  <c r="Y13" i="1"/>
  <c r="W5" i="1"/>
  <c r="W6" i="1"/>
  <c r="W7" i="1"/>
  <c r="W8" i="1"/>
  <c r="W9" i="1"/>
  <c r="W10" i="1"/>
  <c r="W11" i="1"/>
  <c r="W12" i="1"/>
  <c r="W13" i="1"/>
  <c r="W4" i="1"/>
  <c r="X18" i="3"/>
  <c r="Y18" i="3"/>
  <c r="W18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W5" i="3"/>
  <c r="W6" i="3"/>
  <c r="W7" i="3"/>
  <c r="W8" i="3"/>
  <c r="W9" i="3"/>
  <c r="W10" i="3"/>
  <c r="W11" i="3"/>
  <c r="W12" i="3"/>
  <c r="W13" i="3"/>
  <c r="W4" i="3"/>
  <c r="W15" i="4" l="1"/>
  <c r="W5" i="4"/>
  <c r="W6" i="4"/>
  <c r="W7" i="4"/>
  <c r="W8" i="4"/>
  <c r="W9" i="4"/>
  <c r="W10" i="4"/>
  <c r="W11" i="4"/>
  <c r="W4" i="4"/>
  <c r="X17" i="2"/>
  <c r="Y17" i="2"/>
  <c r="Z17" i="2"/>
  <c r="AA17" i="2"/>
  <c r="W17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X12" i="2"/>
  <c r="Y12" i="2"/>
  <c r="Z12" i="2"/>
  <c r="AA12" i="2"/>
  <c r="W5" i="2"/>
  <c r="W6" i="2"/>
  <c r="W7" i="2"/>
  <c r="W8" i="2"/>
  <c r="W9" i="2"/>
  <c r="W10" i="2"/>
  <c r="W11" i="2"/>
  <c r="W12" i="2"/>
  <c r="W4" i="2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V14" i="4" l="1"/>
  <c r="AA16" i="4"/>
  <c r="Z16" i="4"/>
  <c r="Y16" i="4"/>
  <c r="X16" i="4"/>
  <c r="AA15" i="4"/>
  <c r="Z15" i="4"/>
  <c r="Y15" i="4"/>
  <c r="X15" i="4"/>
  <c r="V3" i="4"/>
  <c r="Z17" i="4" l="1"/>
  <c r="Z12" i="4"/>
  <c r="AB7" i="4"/>
  <c r="AB6" i="4"/>
  <c r="AB16" i="4"/>
  <c r="AA17" i="4"/>
  <c r="AA12" i="4"/>
  <c r="AB5" i="4"/>
  <c r="AB17" i="4"/>
  <c r="W12" i="4"/>
  <c r="AB11" i="4"/>
  <c r="X17" i="4"/>
  <c r="X12" i="4"/>
  <c r="AB9" i="4"/>
  <c r="AB10" i="4"/>
  <c r="Y17" i="4"/>
  <c r="Y12" i="4"/>
  <c r="AB8" i="4"/>
  <c r="AB4" i="4"/>
  <c r="AB12" i="4"/>
  <c r="W17" i="4"/>
  <c r="AB15" i="4"/>
  <c r="AA18" i="2" l="1"/>
  <c r="Z18" i="2"/>
  <c r="Y18" i="2"/>
  <c r="X18" i="2"/>
  <c r="W19" i="2"/>
  <c r="V16" i="2"/>
  <c r="W19" i="1"/>
  <c r="X18" i="1"/>
  <c r="Y18" i="1"/>
  <c r="Z17" i="1"/>
  <c r="V16" i="1"/>
  <c r="W20" i="3"/>
  <c r="Z19" i="3"/>
  <c r="V17" i="3"/>
  <c r="Y19" i="1" l="1"/>
  <c r="X19" i="1"/>
  <c r="Z19" i="2"/>
  <c r="AB18" i="2"/>
  <c r="Z18" i="1"/>
  <c r="Z19" i="1" s="1"/>
  <c r="AB19" i="2"/>
  <c r="AA19" i="2"/>
  <c r="X19" i="2"/>
  <c r="AB17" i="2"/>
  <c r="Y19" i="2"/>
  <c r="V3" i="2"/>
  <c r="V3" i="1"/>
  <c r="Y20" i="3"/>
  <c r="V3" i="3"/>
  <c r="Y14" i="1" l="1"/>
  <c r="Z12" i="1"/>
  <c r="Z7" i="1"/>
  <c r="Z9" i="1"/>
  <c r="Z11" i="1"/>
  <c r="Z13" i="1"/>
  <c r="Z8" i="1"/>
  <c r="Z5" i="1"/>
  <c r="Z10" i="1"/>
  <c r="X14" i="1"/>
  <c r="Z6" i="1"/>
  <c r="Z4" i="1"/>
  <c r="W14" i="1"/>
  <c r="Y14" i="3"/>
  <c r="X20" i="3"/>
  <c r="Z18" i="3"/>
  <c r="Z20" i="3" s="1"/>
  <c r="W14" i="3"/>
  <c r="Z14" i="3"/>
  <c r="X14" i="3"/>
  <c r="AB4" i="2"/>
  <c r="W13" i="2"/>
  <c r="AB12" i="2"/>
  <c r="AB11" i="2"/>
  <c r="AB10" i="2"/>
  <c r="AB9" i="2"/>
  <c r="Y13" i="2"/>
  <c r="Z13" i="2"/>
  <c r="AB8" i="2"/>
  <c r="X13" i="2"/>
  <c r="AB6" i="2"/>
  <c r="AB5" i="2"/>
  <c r="AA13" i="2"/>
  <c r="AB13" i="2"/>
  <c r="Z14" i="1"/>
  <c r="Z21" i="1" s="1"/>
  <c r="Z22" i="3" l="1"/>
</calcChain>
</file>

<file path=xl/sharedStrings.xml><?xml version="1.0" encoding="utf-8"?>
<sst xmlns="http://schemas.openxmlformats.org/spreadsheetml/2006/main" count="9093" uniqueCount="403">
  <si>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</si>
  <si>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</si>
  <si>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</si>
  <si>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</si>
  <si>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</si>
  <si>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</si>
  <si>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</si>
  <si>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</si>
  <si>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</si>
  <si>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</si>
  <si>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</si>
  <si>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</si>
  <si>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</si>
  <si>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</si>
  <si>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</si>
  <si>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</si>
  <si>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>Churchill</t>
  </si>
  <si>
    <t xml:space="preserve">Cat. B Felonies (max. </t>
  </si>
  <si>
    <t>Noel, Wright</t>
  </si>
  <si>
    <t>Attorney</t>
  </si>
  <si>
    <t>County</t>
  </si>
  <si>
    <t>Open</t>
  </si>
  <si>
    <t>Closed</t>
  </si>
  <si>
    <t>Plead Guilty/No Contest</t>
  </si>
  <si>
    <t>Dismissed</t>
  </si>
  <si>
    <t>23-0096746</t>
  </si>
  <si>
    <t>23-0097982</t>
  </si>
  <si>
    <t>23-0098122</t>
  </si>
  <si>
    <t>23-0098593</t>
  </si>
  <si>
    <t>Civil</t>
  </si>
  <si>
    <t>Juvenile (delinquency, supervision, &amp; appeals)</t>
  </si>
  <si>
    <t>Other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</si>
  <si>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</si>
  <si>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</si>
  <si>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</si>
  <si>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</si>
  <si>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</si>
  <si>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Woodman, Charles</t>
  </si>
  <si>
    <t>Investigator</t>
  </si>
  <si>
    <t>22-0010540</t>
  </si>
  <si>
    <t>22-0010542</t>
  </si>
  <si>
    <t>22-0010543</t>
  </si>
  <si>
    <t>23-0094265</t>
  </si>
  <si>
    <t>23-0095066</t>
  </si>
  <si>
    <t>23-0096182</t>
  </si>
  <si>
    <t>23-0097635</t>
  </si>
  <si>
    <t>Municipal</t>
  </si>
  <si>
    <t>Travel (Attorney)</t>
  </si>
  <si>
    <t>Parole/Probation Revocation</t>
  </si>
  <si>
    <t>23-0099433</t>
  </si>
  <si>
    <t>Churchill County Public Defender's Office</t>
  </si>
  <si>
    <t>Appeals (Felony &amp; GM)</t>
  </si>
  <si>
    <t>Sommer, Jacob</t>
  </si>
  <si>
    <t>23-0091295</t>
  </si>
  <si>
    <t>23-0091888</t>
  </si>
  <si>
    <t>Retained Private Counsel</t>
  </si>
  <si>
    <t>23-0094260</t>
  </si>
  <si>
    <t>23-0095394</t>
  </si>
  <si>
    <t>23-0096325</t>
  </si>
  <si>
    <t>22-0010338</t>
  </si>
  <si>
    <t>22-0012850</t>
  </si>
  <si>
    <t>23-0093671</t>
  </si>
  <si>
    <t>23-0093912</t>
  </si>
  <si>
    <t>23-0094806</t>
  </si>
  <si>
    <t>23-0094809</t>
  </si>
  <si>
    <t>23-0094813</t>
  </si>
  <si>
    <t>23-0094821</t>
  </si>
  <si>
    <t>23-0096936</t>
  </si>
  <si>
    <t>23-0097557</t>
  </si>
  <si>
    <t>23-0098984</t>
  </si>
  <si>
    <t>23-0099268</t>
  </si>
  <si>
    <t>22-0011369</t>
  </si>
  <si>
    <t>22-0011380</t>
  </si>
  <si>
    <t>23-0092042</t>
  </si>
  <si>
    <t>23-0092047</t>
  </si>
  <si>
    <t>23-0096323</t>
  </si>
  <si>
    <t>23-0096324</t>
  </si>
  <si>
    <t>23-0098980</t>
  </si>
  <si>
    <t>23-0098961</t>
  </si>
  <si>
    <t>23-0094810</t>
  </si>
  <si>
    <t>23-0097964</t>
  </si>
  <si>
    <t>Expert</t>
  </si>
  <si>
    <t>Specialty Court</t>
  </si>
  <si>
    <t>Outreach</t>
  </si>
  <si>
    <t>Staff</t>
  </si>
  <si>
    <t>Indigent Defense Workload</t>
  </si>
  <si>
    <t>Non-Indigent Defense Workload</t>
  </si>
  <si>
    <t>Private Workload</t>
  </si>
  <si>
    <t>Totals</t>
  </si>
  <si>
    <t>Total Time Spent</t>
  </si>
  <si>
    <t xml:space="preserve"> </t>
  </si>
  <si>
    <t/>
  </si>
  <si>
    <t>* Churchill - Churchill Appt Counsel are permitted to work private cases.</t>
  </si>
  <si>
    <t>*Churchill PD are NOT permitted to work private cases.</t>
  </si>
  <si>
    <t>1 F/T Attorney 1 Legal Assistant</t>
  </si>
  <si>
    <t>1 F/T Attorney, 1 Legal Assistant</t>
  </si>
  <si>
    <t>Churchill Time: Fiscal Year 24, Quarter 3</t>
  </si>
  <si>
    <t>Full Name (Last, First)</t>
  </si>
  <si>
    <t>Case Title</t>
  </si>
  <si>
    <t>Cause Number</t>
  </si>
  <si>
    <t>Case Status</t>
  </si>
  <si>
    <t>23-0099309</t>
  </si>
  <si>
    <t>24-0101832</t>
  </si>
  <si>
    <t>23-0091214</t>
  </si>
  <si>
    <t>23-CR-00398</t>
  </si>
  <si>
    <t>23-0099269</t>
  </si>
  <si>
    <t>23-CR-00360</t>
  </si>
  <si>
    <t>23-0099271</t>
  </si>
  <si>
    <t>23-0099699</t>
  </si>
  <si>
    <t>23-0099903</t>
  </si>
  <si>
    <t>23-0099914</t>
  </si>
  <si>
    <t>23-0100318</t>
  </si>
  <si>
    <t>23-0100328</t>
  </si>
  <si>
    <t>23-0100880</t>
  </si>
  <si>
    <t>23-0100896</t>
  </si>
  <si>
    <t>23-0100962</t>
  </si>
  <si>
    <t>23-0101523</t>
  </si>
  <si>
    <t>23-0101524</t>
  </si>
  <si>
    <t>23-0101526</t>
  </si>
  <si>
    <t>23-0101536</t>
  </si>
  <si>
    <t>23-0101537</t>
  </si>
  <si>
    <t>23-0101538</t>
  </si>
  <si>
    <t>23-0101540</t>
  </si>
  <si>
    <t>23-0101541</t>
  </si>
  <si>
    <t>23-0101543</t>
  </si>
  <si>
    <t>23-0101544</t>
  </si>
  <si>
    <t>23-0101546</t>
  </si>
  <si>
    <t>23-0101570</t>
  </si>
  <si>
    <t>23-0101571</t>
  </si>
  <si>
    <t>24-0101823</t>
  </si>
  <si>
    <t>24-0101824</t>
  </si>
  <si>
    <t>24-0101825</t>
  </si>
  <si>
    <t>24-0101827</t>
  </si>
  <si>
    <t>24-0101829</t>
  </si>
  <si>
    <t>24-0102304</t>
  </si>
  <si>
    <t>24-0102308</t>
  </si>
  <si>
    <t>24-0102311</t>
  </si>
  <si>
    <t>24-0102547</t>
  </si>
  <si>
    <t>24-0102550</t>
  </si>
  <si>
    <t>22-0011361</t>
  </si>
  <si>
    <t>22-10DC-0126</t>
  </si>
  <si>
    <t>22-0013332</t>
  </si>
  <si>
    <t>23-10DC-0258</t>
  </si>
  <si>
    <t>23-10DC-0178</t>
  </si>
  <si>
    <t>23-10DC-0733</t>
  </si>
  <si>
    <t>23-10DC-0715</t>
  </si>
  <si>
    <t>24-0102745</t>
  </si>
  <si>
    <t>24-0102310</t>
  </si>
  <si>
    <t>24-0102751</t>
  </si>
  <si>
    <t>23-0091893</t>
  </si>
  <si>
    <t>23-0100317</t>
  </si>
  <si>
    <t>23-0100898</t>
  </si>
  <si>
    <t>24-0101703</t>
  </si>
  <si>
    <t>23-0095844</t>
  </si>
  <si>
    <t>23-0093974</t>
  </si>
  <si>
    <t>23-0094018</t>
  </si>
  <si>
    <t>23-0094952</t>
  </si>
  <si>
    <t>23-0094953</t>
  </si>
  <si>
    <t>State of Nevada vs Sonnie Anzaldua</t>
  </si>
  <si>
    <t>23-10DC-1128</t>
  </si>
  <si>
    <t>23-0101192</t>
  </si>
  <si>
    <t>23-0101193</t>
  </si>
  <si>
    <t>23-0101338</t>
  </si>
  <si>
    <t>23-0101489</t>
  </si>
  <si>
    <t>24-0101697</t>
  </si>
  <si>
    <t>24-0101700</t>
  </si>
  <si>
    <t>24-0101702</t>
  </si>
  <si>
    <t>23-0101405</t>
  </si>
  <si>
    <t>24-0101704</t>
  </si>
  <si>
    <t>State of Nevada vs Michael Jacob Casey</t>
  </si>
  <si>
    <t>22 CR 00247/23-10DC-0025/24-10DC-0244</t>
  </si>
  <si>
    <t>22 CR 00249/23-10DC-0026/24-10DC-0125</t>
  </si>
  <si>
    <t>22 CR 00250/23-10DC-0027/24-10DC-0124</t>
  </si>
  <si>
    <t>22-0012565</t>
  </si>
  <si>
    <t>State of Nevada v Selina Dawn Muncy</t>
  </si>
  <si>
    <t>22-10DC-1168</t>
  </si>
  <si>
    <t>State of Nevada vs Nicholas Lord Jackson, Sr.</t>
  </si>
  <si>
    <t>22 CR 00402/23-10DC-0997</t>
  </si>
  <si>
    <t>State of Nevada vs Robert CharlesSchostag, III</t>
  </si>
  <si>
    <t>23 CR 00217/23-10DC-1102</t>
  </si>
  <si>
    <t>State of Nevada vs Jayden Allen Joseph Ketelaar</t>
  </si>
  <si>
    <t>22 CR 00593</t>
  </si>
  <si>
    <t>State of Nevada vs David Steven Haskins</t>
  </si>
  <si>
    <t>23 CR 00351</t>
  </si>
  <si>
    <t>23-0101275</t>
  </si>
  <si>
    <t>State of Nevada vs Richard Arthur Joseph Apodaca</t>
  </si>
  <si>
    <t>23 CR 00516</t>
  </si>
  <si>
    <t>24-0102752</t>
  </si>
  <si>
    <t>State of Nevada vs Stephen Jacob Selstad</t>
  </si>
  <si>
    <t>23-0100936</t>
  </si>
  <si>
    <t>In the Matter of E.H.P. a Child Under the Age of Eighteen Years</t>
  </si>
  <si>
    <t>23-10DC-1335</t>
  </si>
  <si>
    <t>24-0102543</t>
  </si>
  <si>
    <t>24 CR 00006</t>
  </si>
  <si>
    <t>State of Nevada vs Matt Charles Lane</t>
  </si>
  <si>
    <t>20-10DC-1174</t>
  </si>
  <si>
    <t>Law Office of Charles Woodman</t>
  </si>
  <si>
    <t>Nevada Appointed Conflict Attorneys</t>
  </si>
  <si>
    <t>23-0097522</t>
  </si>
  <si>
    <t>Areshenko-Private Acct, Ray PRIVATE</t>
  </si>
  <si>
    <t>State of Nevada vs Tyler Kirby Shaw</t>
  </si>
  <si>
    <t>23 CR 00331</t>
  </si>
  <si>
    <t>23-0097970</t>
  </si>
  <si>
    <t>Kadlic, John</t>
  </si>
  <si>
    <t>State of Nevada vs Brian Keith Alford</t>
  </si>
  <si>
    <t>23 CR 00388</t>
  </si>
  <si>
    <t>23-0099841</t>
  </si>
  <si>
    <t>State of Nevada vs John William Fullen</t>
  </si>
  <si>
    <t>23 CR 00170/23-10DC-1364</t>
  </si>
  <si>
    <t>24-0103436</t>
  </si>
  <si>
    <t>Desmarais, Moria</t>
  </si>
  <si>
    <t>State of Nevada vs Kyle Gary Fuller</t>
  </si>
  <si>
    <t>22-10DC-1361</t>
  </si>
  <si>
    <t>Deceased</t>
  </si>
  <si>
    <t>24-0103240</t>
  </si>
  <si>
    <t>State of Nevada vs Odome James Jackson</t>
  </si>
  <si>
    <t>24 CR 00082</t>
  </si>
  <si>
    <t>24-0101768</t>
  </si>
  <si>
    <t>State of Nevada vs Alisha Nicole Dodge</t>
  </si>
  <si>
    <t>22-10DC-1010</t>
  </si>
  <si>
    <t>24 CR 00061/24-10DC-0256</t>
  </si>
  <si>
    <t>24-0103241</t>
  </si>
  <si>
    <t>24 CR 00067A</t>
  </si>
  <si>
    <t>24-0104011</t>
  </si>
  <si>
    <t>24 CR 00113</t>
  </si>
  <si>
    <t>23-0100340</t>
  </si>
  <si>
    <t>State of Nevada vs Dylan Dennis</t>
  </si>
  <si>
    <t>23 CR 00498</t>
  </si>
  <si>
    <t>23-0100964</t>
  </si>
  <si>
    <t>State of Nevada vs Dylan Ethan Dennis</t>
  </si>
  <si>
    <t>23 CR 00539</t>
  </si>
  <si>
    <t>23-0101152</t>
  </si>
  <si>
    <t>23 CR 00533</t>
  </si>
  <si>
    <t>23-0101153</t>
  </si>
  <si>
    <t>23 CR 00556</t>
  </si>
  <si>
    <t>23-0101270</t>
  </si>
  <si>
    <t>23 CR 00564</t>
  </si>
  <si>
    <t>23-0101271</t>
  </si>
  <si>
    <t>23 CR 00569</t>
  </si>
  <si>
    <t>23-0101414</t>
  </si>
  <si>
    <t>23 CR 00580</t>
  </si>
  <si>
    <t>23-0091540</t>
  </si>
  <si>
    <t>Appeal Denied</t>
  </si>
  <si>
    <t>21-0004481</t>
  </si>
  <si>
    <t>23-0097561</t>
  </si>
  <si>
    <t>24-0102307</t>
  </si>
  <si>
    <t>24-0102536</t>
  </si>
  <si>
    <t>24-0102604</t>
  </si>
  <si>
    <t>24-0103173</t>
  </si>
  <si>
    <t>24-0103190</t>
  </si>
  <si>
    <t>24-0103265</t>
  </si>
  <si>
    <t>24-0105162</t>
  </si>
  <si>
    <t>21-0004609</t>
  </si>
  <si>
    <t>22-0008809</t>
  </si>
  <si>
    <t>22-0010284</t>
  </si>
  <si>
    <t>22-0013249</t>
  </si>
  <si>
    <t>23-0096930</t>
  </si>
  <si>
    <t>23-0097559</t>
  </si>
  <si>
    <t>23-0099276</t>
  </si>
  <si>
    <t>23-0099909</t>
  </si>
  <si>
    <t>23-0100319</t>
  </si>
  <si>
    <t>23-0101525</t>
  </si>
  <si>
    <t>23-0101548</t>
  </si>
  <si>
    <t>24-0102544</t>
  </si>
  <si>
    <t>24-0102549</t>
  </si>
  <si>
    <t>24-0102638</t>
  </si>
  <si>
    <t>24-0102696</t>
  </si>
  <si>
    <t>24-0102758</t>
  </si>
  <si>
    <t>24-0102839</t>
  </si>
  <si>
    <t>24-0102869</t>
  </si>
  <si>
    <t>24-0103718</t>
  </si>
  <si>
    <t>24-0103748</t>
  </si>
  <si>
    <t>24-0103889</t>
  </si>
  <si>
    <t>24-0105165</t>
  </si>
  <si>
    <t>22-0011335</t>
  </si>
  <si>
    <t>22-0013333</t>
  </si>
  <si>
    <t>22-10DC-0932</t>
  </si>
  <si>
    <t>22-0013334</t>
  </si>
  <si>
    <t>22-10DC-1085</t>
  </si>
  <si>
    <t>22-0090552</t>
  </si>
  <si>
    <t>22-10DC-1511</t>
  </si>
  <si>
    <t>23-0097554</t>
  </si>
  <si>
    <t>23-0099261</t>
  </si>
  <si>
    <t>23-10DC-1073</t>
  </si>
  <si>
    <t>24-0102746</t>
  </si>
  <si>
    <t>24-10DC-0188</t>
  </si>
  <si>
    <t>22-0010300</t>
  </si>
  <si>
    <t>24-0102747</t>
  </si>
  <si>
    <t>24-0103000</t>
  </si>
  <si>
    <t>24-0103319</t>
  </si>
  <si>
    <t>24-0104538</t>
  </si>
  <si>
    <t>24-0104116</t>
  </si>
  <si>
    <t>23-0096327</t>
  </si>
  <si>
    <t>24-0103532</t>
  </si>
  <si>
    <t>22-0089724</t>
  </si>
  <si>
    <t>23-0095612</t>
  </si>
  <si>
    <t>23-0097565</t>
  </si>
  <si>
    <t>23-0099912</t>
  </si>
  <si>
    <t>24-0102750</t>
  </si>
  <si>
    <t>24-0103028</t>
  </si>
  <si>
    <t>24-0103030</t>
  </si>
  <si>
    <t>Parole/Probation Reinstatement</t>
  </si>
  <si>
    <t>1 F/T Attorney, 2 Legal Assistants</t>
  </si>
  <si>
    <r>
      <t xml:space="preserve">* Churchill Alt PD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permitted to work private cases.</t>
    </r>
  </si>
  <si>
    <t>23-0096934</t>
  </si>
  <si>
    <t>24-0103890</t>
  </si>
  <si>
    <t>24-0104281</t>
  </si>
  <si>
    <t>24-0104373</t>
  </si>
  <si>
    <t>23-0099704</t>
  </si>
  <si>
    <t>24-0105201</t>
  </si>
  <si>
    <t>24-0104376</t>
  </si>
  <si>
    <t>23-0101528</t>
  </si>
  <si>
    <t>24-0103270</t>
  </si>
  <si>
    <t>24-0103533</t>
  </si>
  <si>
    <t>24-0103534</t>
  </si>
  <si>
    <t>22-0089688</t>
  </si>
  <si>
    <t>22-0090465</t>
  </si>
  <si>
    <t>23-0093689</t>
  </si>
  <si>
    <t>23-0094104</t>
  </si>
  <si>
    <t>23-0095611</t>
  </si>
  <si>
    <t>23-0095835</t>
  </si>
  <si>
    <t>23-0096862</t>
  </si>
  <si>
    <t>23-0097760</t>
  </si>
  <si>
    <t>23-0097873</t>
  </si>
  <si>
    <t>23-0098015</t>
  </si>
  <si>
    <t>23-0098019</t>
  </si>
  <si>
    <t>23-0099391</t>
  </si>
  <si>
    <t>23-0099424</t>
  </si>
  <si>
    <t>23-0099976</t>
  </si>
  <si>
    <t>23-0099978</t>
  </si>
  <si>
    <t>23-0100433</t>
  </si>
  <si>
    <t>23-0100435</t>
  </si>
  <si>
    <t>23-0100436</t>
  </si>
  <si>
    <t>23-0100437</t>
  </si>
  <si>
    <t>23-0100438</t>
  </si>
  <si>
    <t>23-0100440</t>
  </si>
  <si>
    <t>23-0100753</t>
  </si>
  <si>
    <t>23-0100805</t>
  </si>
  <si>
    <t>23-0101146</t>
  </si>
  <si>
    <t>23-0101324</t>
  </si>
  <si>
    <t>23-0101406</t>
  </si>
  <si>
    <t>24-0101764</t>
  </si>
  <si>
    <t>24-0101803</t>
  </si>
  <si>
    <t>24-0101835</t>
  </si>
  <si>
    <t>24-0102032</t>
  </si>
  <si>
    <t>24-0102065</t>
  </si>
  <si>
    <t>24-0102243</t>
  </si>
  <si>
    <t>24-0102285</t>
  </si>
  <si>
    <t>24-0102290</t>
  </si>
  <si>
    <t>24-0102378</t>
  </si>
  <si>
    <t>24-0102481</t>
  </si>
  <si>
    <t>24-0102482</t>
  </si>
  <si>
    <t>24-0102609</t>
  </si>
  <si>
    <t>24-0102624</t>
  </si>
  <si>
    <t>24-0102721</t>
  </si>
  <si>
    <t>24-0103003</t>
  </si>
  <si>
    <t>24-0103005</t>
  </si>
  <si>
    <t>24-0103192</t>
  </si>
  <si>
    <t>24-0103195</t>
  </si>
  <si>
    <t>24-0103672</t>
  </si>
  <si>
    <t>24-0103762</t>
  </si>
  <si>
    <t>24-0104182</t>
  </si>
  <si>
    <t>24-0104295</t>
  </si>
  <si>
    <t>24-0104441</t>
  </si>
  <si>
    <t>22-0011333</t>
  </si>
  <si>
    <t>22-0011346</t>
  </si>
  <si>
    <t>22-0011358</t>
  </si>
  <si>
    <t>22-0011385</t>
  </si>
  <si>
    <t>Travel (Staff)</t>
  </si>
  <si>
    <t>20-10DC-1147</t>
  </si>
  <si>
    <t>22-0011387</t>
  </si>
  <si>
    <t>22-10DC-0222</t>
  </si>
  <si>
    <t>23-0091659</t>
  </si>
  <si>
    <t>23-0096021</t>
  </si>
  <si>
    <t>24-0102830</t>
  </si>
  <si>
    <t>24-0103116</t>
  </si>
  <si>
    <t>24-0105312</t>
  </si>
  <si>
    <t>23-0100682</t>
  </si>
  <si>
    <t>23-0093817</t>
  </si>
  <si>
    <t>23-0093818</t>
  </si>
  <si>
    <t>23-0101332</t>
  </si>
  <si>
    <t>23-0101335</t>
  </si>
  <si>
    <t>24-0102625</t>
  </si>
  <si>
    <t>24-0103004</t>
  </si>
  <si>
    <t>24-0103006</t>
  </si>
  <si>
    <t>24-0103027</t>
  </si>
  <si>
    <t>24-0103396</t>
  </si>
  <si>
    <t>24-0104055</t>
  </si>
  <si>
    <t>24-0104183</t>
  </si>
  <si>
    <t>22-0012193</t>
  </si>
  <si>
    <t>23-0099316</t>
  </si>
  <si>
    <t>23-0100441</t>
  </si>
  <si>
    <t>24-0103392</t>
  </si>
  <si>
    <t>24-0103407</t>
  </si>
  <si>
    <t>24-0103619</t>
  </si>
  <si>
    <t>24-0103671</t>
  </si>
  <si>
    <t>23-0098244</t>
  </si>
  <si>
    <t>23-0099754</t>
  </si>
  <si>
    <t>23-0099755</t>
  </si>
  <si>
    <t>24-0102802</t>
  </si>
  <si>
    <t>24-0103161</t>
  </si>
  <si>
    <t>24-0103661</t>
  </si>
  <si>
    <t>* Churchill - NV Appt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</si>
</sst>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/>
    <xf numFmtId="0" fontId="0" fillId="2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/>
    <xf numFmtId="0" fontId="4" fillId="0" borderId="0" xfId="1" applyFill="1" applyBorder="1"/>
    <xf numFmtId="0" fontId="0" fillId="0" borderId="0" xfId="0" quotePrefix="1"/>
    <xf numFmtId="0" fontId="0" fillId="0" borderId="14" xfId="0" applyBorder="1"/>
    <xf numFmtId="0" fontId="3" fillId="0" borderId="17" xfId="0" applyFont="1" applyBorder="1" applyAlignment="1">
      <alignment horizontal="center" vertical="center"/>
    </xf>
    <xf numFmtId="0" fontId="3" fillId="0" borderId="0" xfId="0" quotePrefix="1" applyFont="1"/>
    <xf numFmtId="0" fontId="5" fillId="0" borderId="0" xfId="0" applyFont="1"/>
    <xf numFmtId="0" fontId="3" fillId="0" borderId="14" xfId="0" quotePrefix="1" applyFont="1" applyBorder="1"/>
    <xf numFmtId="0" fontId="0" fillId="0" borderId="13" xfId="0" applyBorder="1"/>
    <xf numFmtId="0" fontId="6" fillId="3" borderId="18" xfId="1" applyFont="1" applyBorder="1"/>
    <xf numFmtId="0" fontId="6" fillId="3" borderId="8" xfId="1" applyFont="1" applyBorder="1"/>
    <xf numFmtId="0" fontId="6" fillId="3" borderId="9" xfId="1" applyFont="1" applyBorder="1"/>
    <xf numFmtId="0" fontId="6" fillId="0" borderId="13" xfId="1" applyFont="1" applyFill="1" applyBorder="1"/>
    <xf numFmtId="0" fontId="6" fillId="3" borderId="10" xfId="1" applyFont="1" applyBorder="1"/>
    <xf numFmtId="0" fontId="6" fillId="3" borderId="11" xfId="1" applyFont="1" applyBorder="1"/>
    <xf numFmtId="0" fontId="6" fillId="3" borderId="12" xfId="1" applyFont="1" applyBorder="1"/>
    <xf numFmtId="0" fontId="7" fillId="0" borderId="14" xfId="0" applyFont="1" applyBorder="1"/>
    <xf numFmtId="0" fontId="6" fillId="0" borderId="0" xfId="0" applyFont="1"/>
    <xf numFmtId="0" fontId="6" fillId="3" borderId="7" xfId="1" applyFont="1" applyBorder="1"/>
    <xf numFmtId="0" fontId="6" fillId="3" borderId="15" xfId="1" applyFont="1" applyBorder="1"/>
    <xf numFmtId="0" fontId="6" fillId="3" borderId="16" xfId="1" applyFont="1" applyBorder="1"/>
    <xf numFmtId="0" fontId="6" fillId="3" borderId="19" xfId="1" applyFont="1" applyBorder="1"/>
    <xf numFmtId="0" fontId="6" fillId="3" borderId="20" xfId="1" applyFont="1" applyBorder="1"/>
    <xf numFmtId="0" fontId="6" fillId="3" borderId="21" xfId="1" applyFont="1" applyBorder="1"/>
    <xf numFmtId="0" fontId="6" fillId="3" borderId="0" xfId="1" applyFont="1" applyBorder="1"/>
    <xf numFmtId="0" fontId="5" fillId="0" borderId="0" xfId="2"/>
    <xf numFmtId="0" fontId="5" fillId="0" borderId="1" xfId="2" applyBorder="1" applyAlignment="1">
      <alignment wrapText="1"/>
    </xf>
    <xf numFmtId="0" fontId="6" fillId="2" borderId="0" xfId="0" applyFont="1" applyFill="1"/>
    <xf numFmtId="0" fontId="6" fillId="3" borderId="22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6" fillId="3" borderId="11" xfId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dimension ref="A1:Z627"/>
  <sheetViews>
    <sheetView topLeftCell="U3" workbookViewId="0">
      <selection activeCell="W18" sqref="W18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58" t="s">
        <v>96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0"/>
      <c r="Q1" s="40"/>
      <c r="R1" s="40"/>
      <c r="S1" s="40"/>
      <c r="T1" s="40"/>
    </row>
    <row r="2" spans="1:26" ht="15" thickBot="1" x14ac:dyDescent="0.35">
      <c r="W2" s="59" t="s">
        <v>85</v>
      </c>
      <c r="X2" s="60"/>
      <c r="Y2" s="60"/>
      <c r="Z2" s="8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1" t="s">
        <v>97</v>
      </c>
      <c r="Q3" s="41" t="s">
        <v>98</v>
      </c>
      <c r="R3" s="41" t="s">
        <v>99</v>
      </c>
      <c r="S3" s="41" t="s">
        <v>100</v>
      </c>
      <c r="T3" s="41"/>
      <c r="V3" s="15" t="str">
        <f>B4</f>
        <v>Churchill County Public Defender's Office</v>
      </c>
      <c r="W3" s="2" t="s">
        <v>19</v>
      </c>
      <c r="X3" s="2" t="s">
        <v>38</v>
      </c>
      <c r="Y3" s="2" t="s">
        <v>81</v>
      </c>
      <c r="Z3" s="9" t="s">
        <v>88</v>
      </c>
    </row>
    <row r="4" spans="1:26" x14ac:dyDescent="0.3">
      <c r="A4" s="43">
        <v>45330</v>
      </c>
      <c r="B4" t="s">
        <v>50</v>
      </c>
      <c r="C4" t="s">
        <v>16</v>
      </c>
      <c r="D4" t="s">
        <v>241</v>
      </c>
      <c r="E4" t="s">
        <v>51</v>
      </c>
      <c r="G4" t="s">
        <v>52</v>
      </c>
      <c r="H4" t="s">
        <v>19</v>
      </c>
      <c r="I4" t="s">
        <v>20</v>
      </c>
      <c r="J4">
        <v>0.3</v>
      </c>
      <c r="L4">
        <v>31.7</v>
      </c>
      <c r="M4" t="s">
        <v>22</v>
      </c>
      <c r="N4" s="43">
        <v>45184</v>
      </c>
      <c r="O4" t="s">
        <v>242</v>
      </c>
      <c r="P4" t="s">
        <v>52</v>
      </c>
      <c r="S4" t="s">
        <v>22</v>
      </c>
      <c r="V4" s="3" t="s">
        <v>51</v>
      </c>
      <c r="W4" s="45">
        <f>SUMIFS($J$4:$J$627,$E$4:$E$627,$V4,$H$4:$H$627,W$3)</f>
        <v>0.3</v>
      </c>
      <c r="X4" s="46">
        <f t="shared" ref="X4:Y4" si="0">SUMIFS($J$4:$J$627,$E$4:$E$627,$V4,$H$4:$H$627,X$3)</f>
        <v>0</v>
      </c>
      <c r="Y4" s="46">
        <f t="shared" si="0"/>
        <v>0</v>
      </c>
      <c r="Z4">
        <v>88</v>
      </c>
    </row>
    <row r="5" spans="1:26" x14ac:dyDescent="0.3">
      <c r="A5" s="43">
        <v>45327</v>
      </c>
      <c r="B5" t="s">
        <v>50</v>
      </c>
      <c r="C5" t="s">
        <v>16</v>
      </c>
      <c r="D5" t="s">
        <v>243</v>
      </c>
      <c r="E5" t="s">
        <v>36</v>
      </c>
      <c r="G5" t="s">
        <v>52</v>
      </c>
      <c r="H5" t="s">
        <v>19</v>
      </c>
      <c r="I5" t="s">
        <v>20</v>
      </c>
      <c r="J5">
        <v>0.9</v>
      </c>
      <c r="L5">
        <v>141.5</v>
      </c>
      <c r="M5" t="s">
        <v>22</v>
      </c>
      <c r="N5" s="43">
        <v>44790</v>
      </c>
      <c r="O5" t="s">
        <v>23</v>
      </c>
      <c r="P5" t="s">
        <v>52</v>
      </c>
      <c r="S5" t="s">
        <v>22</v>
      </c>
      <c r="V5" s="4" t="s">
        <v>36</v>
      </c>
      <c r="W5" s="48">
        <f t="shared" ref="W5:Y13" si="1">SUMIFS($J$4:$J$627,$E$4:$E$627,$V5,$H$4:$H$627,W$3)</f>
        <v>89.8</v>
      </c>
      <c r="X5" s="49">
        <f t="shared" si="1"/>
        <v>0</v>
      </c>
      <c r="Y5" s="49">
        <f t="shared" si="1"/>
        <v>0</v>
      </c>
      <c r="Z5">
        <v>606.49999999999989</v>
      </c>
    </row>
    <row r="6" spans="1:26" x14ac:dyDescent="0.3">
      <c r="A6" s="43">
        <v>45328</v>
      </c>
      <c r="B6" t="s">
        <v>50</v>
      </c>
      <c r="C6" t="s">
        <v>16</v>
      </c>
      <c r="D6" t="s">
        <v>243</v>
      </c>
      <c r="E6" t="s">
        <v>36</v>
      </c>
      <c r="G6" t="s">
        <v>52</v>
      </c>
      <c r="H6" t="s">
        <v>19</v>
      </c>
      <c r="I6" t="s">
        <v>20</v>
      </c>
      <c r="J6">
        <v>0.5</v>
      </c>
      <c r="L6">
        <v>141.5</v>
      </c>
      <c r="M6" t="s">
        <v>22</v>
      </c>
      <c r="N6" s="43">
        <v>44790</v>
      </c>
      <c r="O6" t="s">
        <v>23</v>
      </c>
      <c r="P6" t="s">
        <v>52</v>
      </c>
      <c r="S6" t="s">
        <v>22</v>
      </c>
      <c r="V6" s="4" t="s">
        <v>17</v>
      </c>
      <c r="W6" s="48">
        <f t="shared" si="1"/>
        <v>283.40000000000026</v>
      </c>
      <c r="X6" s="49">
        <f t="shared" si="1"/>
        <v>0</v>
      </c>
      <c r="Y6" s="49">
        <f t="shared" si="1"/>
        <v>0</v>
      </c>
      <c r="Z6">
        <v>1478.7000000000103</v>
      </c>
    </row>
    <row r="7" spans="1:26" x14ac:dyDescent="0.3">
      <c r="A7" s="43">
        <v>45371</v>
      </c>
      <c r="B7" t="s">
        <v>50</v>
      </c>
      <c r="C7" t="s">
        <v>16</v>
      </c>
      <c r="D7" t="s">
        <v>53</v>
      </c>
      <c r="E7" t="s">
        <v>36</v>
      </c>
      <c r="G7" t="s">
        <v>52</v>
      </c>
      <c r="H7" t="s">
        <v>19</v>
      </c>
      <c r="I7" t="s">
        <v>20</v>
      </c>
      <c r="J7">
        <v>0.7</v>
      </c>
      <c r="L7">
        <v>25.5</v>
      </c>
      <c r="M7" t="s">
        <v>22</v>
      </c>
      <c r="N7" s="43">
        <v>45383</v>
      </c>
      <c r="O7" t="s">
        <v>23</v>
      </c>
      <c r="P7" t="s">
        <v>52</v>
      </c>
      <c r="S7" t="s">
        <v>22</v>
      </c>
      <c r="V7" s="4" t="s">
        <v>33</v>
      </c>
      <c r="W7" s="48">
        <f t="shared" si="1"/>
        <v>6.6999999999999993</v>
      </c>
      <c r="X7" s="49">
        <f t="shared" si="1"/>
        <v>0</v>
      </c>
      <c r="Y7" s="49">
        <f t="shared" si="1"/>
        <v>0</v>
      </c>
      <c r="Z7">
        <v>937.80000000000337</v>
      </c>
    </row>
    <row r="8" spans="1:26" x14ac:dyDescent="0.3">
      <c r="A8" s="43">
        <v>45316</v>
      </c>
      <c r="B8" t="s">
        <v>50</v>
      </c>
      <c r="C8" t="s">
        <v>16</v>
      </c>
      <c r="D8" t="s">
        <v>53</v>
      </c>
      <c r="E8" t="s">
        <v>36</v>
      </c>
      <c r="G8" t="s">
        <v>52</v>
      </c>
      <c r="H8" t="s">
        <v>19</v>
      </c>
      <c r="I8" t="s">
        <v>20</v>
      </c>
      <c r="J8">
        <v>1.1000000000000001</v>
      </c>
      <c r="L8">
        <v>25.5</v>
      </c>
      <c r="M8" t="s">
        <v>22</v>
      </c>
      <c r="N8" s="43">
        <v>45383</v>
      </c>
      <c r="O8" t="s">
        <v>23</v>
      </c>
      <c r="P8" t="s">
        <v>52</v>
      </c>
      <c r="S8" t="s">
        <v>22</v>
      </c>
      <c r="V8" s="4" t="s">
        <v>34</v>
      </c>
      <c r="W8" s="48">
        <f t="shared" si="1"/>
        <v>12</v>
      </c>
      <c r="X8" s="49">
        <f t="shared" si="1"/>
        <v>0</v>
      </c>
      <c r="Y8" s="49">
        <f t="shared" si="1"/>
        <v>0</v>
      </c>
      <c r="Z8">
        <v>342.39999999999907</v>
      </c>
    </row>
    <row r="9" spans="1:26" x14ac:dyDescent="0.3">
      <c r="A9" s="43">
        <v>45376</v>
      </c>
      <c r="B9" t="s">
        <v>50</v>
      </c>
      <c r="C9" t="s">
        <v>16</v>
      </c>
      <c r="D9" t="s">
        <v>53</v>
      </c>
      <c r="E9" t="s">
        <v>36</v>
      </c>
      <c r="G9" t="s">
        <v>52</v>
      </c>
      <c r="H9" t="s">
        <v>19</v>
      </c>
      <c r="I9" t="s">
        <v>20</v>
      </c>
      <c r="J9">
        <v>1.1000000000000001</v>
      </c>
      <c r="L9">
        <v>25.5</v>
      </c>
      <c r="M9" t="s">
        <v>22</v>
      </c>
      <c r="N9" s="43">
        <v>45383</v>
      </c>
      <c r="O9" t="s">
        <v>23</v>
      </c>
      <c r="P9" t="s">
        <v>52</v>
      </c>
      <c r="S9" t="s">
        <v>22</v>
      </c>
      <c r="V9" s="4" t="s">
        <v>30</v>
      </c>
      <c r="W9" s="48">
        <f t="shared" si="1"/>
        <v>19.600000000000001</v>
      </c>
      <c r="X9" s="49">
        <f t="shared" si="1"/>
        <v>0</v>
      </c>
      <c r="Y9" s="49">
        <f t="shared" si="1"/>
        <v>0</v>
      </c>
      <c r="Z9">
        <v>214.70000000000002</v>
      </c>
    </row>
    <row r="10" spans="1:26" x14ac:dyDescent="0.3">
      <c r="A10" s="43">
        <v>45377</v>
      </c>
      <c r="B10" t="s">
        <v>50</v>
      </c>
      <c r="C10" t="s">
        <v>16</v>
      </c>
      <c r="D10" t="s">
        <v>53</v>
      </c>
      <c r="E10" t="s">
        <v>36</v>
      </c>
      <c r="G10" t="s">
        <v>52</v>
      </c>
      <c r="H10" t="s">
        <v>19</v>
      </c>
      <c r="I10" t="s">
        <v>20</v>
      </c>
      <c r="J10">
        <v>1.7</v>
      </c>
      <c r="L10">
        <v>25.5</v>
      </c>
      <c r="M10" t="s">
        <v>22</v>
      </c>
      <c r="N10" s="43">
        <v>45383</v>
      </c>
      <c r="O10" t="s">
        <v>23</v>
      </c>
      <c r="P10" t="s">
        <v>52</v>
      </c>
      <c r="S10" t="s">
        <v>22</v>
      </c>
      <c r="V10" s="4" t="s">
        <v>32</v>
      </c>
      <c r="W10" s="48">
        <f t="shared" si="1"/>
        <v>5.2</v>
      </c>
      <c r="X10" s="49">
        <f t="shared" si="1"/>
        <v>0</v>
      </c>
      <c r="Y10" s="49">
        <f t="shared" si="1"/>
        <v>0</v>
      </c>
      <c r="Z10">
        <v>81.400000000000006</v>
      </c>
    </row>
    <row r="11" spans="1:26" x14ac:dyDescent="0.3">
      <c r="A11" s="43">
        <v>45329</v>
      </c>
      <c r="B11" t="s">
        <v>50</v>
      </c>
      <c r="C11" t="s">
        <v>16</v>
      </c>
      <c r="D11" t="s">
        <v>54</v>
      </c>
      <c r="E11" t="s">
        <v>36</v>
      </c>
      <c r="G11" t="s">
        <v>52</v>
      </c>
      <c r="H11" t="s">
        <v>19</v>
      </c>
      <c r="I11" t="s">
        <v>20</v>
      </c>
      <c r="J11">
        <v>0.8</v>
      </c>
      <c r="L11">
        <v>66</v>
      </c>
      <c r="M11" t="s">
        <v>21</v>
      </c>
      <c r="P11" t="s">
        <v>52</v>
      </c>
      <c r="S11" t="s">
        <v>21</v>
      </c>
      <c r="V11" s="4" t="s">
        <v>35</v>
      </c>
      <c r="W11" s="48">
        <f t="shared" si="1"/>
        <v>22.900000000000006</v>
      </c>
      <c r="X11" s="49">
        <f t="shared" si="1"/>
        <v>0</v>
      </c>
      <c r="Y11" s="49">
        <f t="shared" si="1"/>
        <v>0</v>
      </c>
      <c r="Z11">
        <v>165.79999999999998</v>
      </c>
    </row>
    <row r="12" spans="1:26" x14ac:dyDescent="0.3">
      <c r="A12" s="43">
        <v>45355</v>
      </c>
      <c r="B12" t="s">
        <v>50</v>
      </c>
      <c r="C12" t="s">
        <v>16</v>
      </c>
      <c r="D12" t="s">
        <v>54</v>
      </c>
      <c r="E12" t="s">
        <v>36</v>
      </c>
      <c r="G12" t="s">
        <v>52</v>
      </c>
      <c r="H12" t="s">
        <v>19</v>
      </c>
      <c r="I12" t="s">
        <v>20</v>
      </c>
      <c r="J12">
        <v>1.5</v>
      </c>
      <c r="L12">
        <v>66</v>
      </c>
      <c r="M12" t="s">
        <v>21</v>
      </c>
      <c r="N12" s="43"/>
      <c r="P12" t="s">
        <v>52</v>
      </c>
      <c r="S12" t="s">
        <v>21</v>
      </c>
      <c r="V12" s="4" t="s">
        <v>82</v>
      </c>
      <c r="W12" s="48">
        <f t="shared" si="1"/>
        <v>0</v>
      </c>
      <c r="X12" s="49">
        <f t="shared" si="1"/>
        <v>0</v>
      </c>
      <c r="Y12" s="49">
        <f t="shared" si="1"/>
        <v>0</v>
      </c>
      <c r="Z12">
        <v>5.2</v>
      </c>
    </row>
    <row r="13" spans="1:26" ht="15" thickBot="1" x14ac:dyDescent="0.35">
      <c r="A13" s="43">
        <v>45362</v>
      </c>
      <c r="B13" t="s">
        <v>50</v>
      </c>
      <c r="C13" t="s">
        <v>16</v>
      </c>
      <c r="D13" t="s">
        <v>54</v>
      </c>
      <c r="E13" t="s">
        <v>36</v>
      </c>
      <c r="G13" t="s">
        <v>52</v>
      </c>
      <c r="H13" t="s">
        <v>19</v>
      </c>
      <c r="I13" t="s">
        <v>20</v>
      </c>
      <c r="J13">
        <v>0.5</v>
      </c>
      <c r="L13">
        <v>66</v>
      </c>
      <c r="M13" t="s">
        <v>21</v>
      </c>
      <c r="P13" t="s">
        <v>52</v>
      </c>
      <c r="S13" t="s">
        <v>21</v>
      </c>
      <c r="V13" s="5" t="s">
        <v>83</v>
      </c>
      <c r="W13" s="51">
        <f t="shared" si="1"/>
        <v>0</v>
      </c>
      <c r="X13" s="52">
        <f t="shared" si="1"/>
        <v>0</v>
      </c>
      <c r="Y13" s="52">
        <f t="shared" si="1"/>
        <v>0</v>
      </c>
      <c r="Z13">
        <v>322.8</v>
      </c>
    </row>
    <row r="14" spans="1:26" x14ac:dyDescent="0.3">
      <c r="A14" s="43">
        <v>45317</v>
      </c>
      <c r="B14" t="s">
        <v>50</v>
      </c>
      <c r="C14" t="s">
        <v>16</v>
      </c>
      <c r="D14" t="s">
        <v>54</v>
      </c>
      <c r="E14" t="s">
        <v>36</v>
      </c>
      <c r="G14" t="s">
        <v>52</v>
      </c>
      <c r="H14" t="s">
        <v>19</v>
      </c>
      <c r="I14" t="s">
        <v>20</v>
      </c>
      <c r="J14">
        <v>1.2</v>
      </c>
      <c r="L14">
        <v>66</v>
      </c>
      <c r="M14" t="s">
        <v>21</v>
      </c>
      <c r="N14" s="43"/>
      <c r="P14" t="s">
        <v>52</v>
      </c>
      <c r="S14" t="s">
        <v>21</v>
      </c>
      <c r="V14" s="18" t="s">
        <v>90</v>
      </c>
      <c r="W14" s="14">
        <f>SUM(W4:W13)</f>
        <v>439.9000000000002</v>
      </c>
      <c r="X14" s="14">
        <f t="shared" ref="X14:Y14" si="2">SUM(X4:X13)</f>
        <v>0</v>
      </c>
      <c r="Y14" s="14">
        <f t="shared" si="2"/>
        <v>0</v>
      </c>
      <c r="Z14" s="7">
        <f>SUM(W4:Y13)</f>
        <v>439.9000000000002</v>
      </c>
    </row>
    <row r="15" spans="1:26" x14ac:dyDescent="0.3">
      <c r="A15" s="43">
        <v>45369</v>
      </c>
      <c r="B15" t="s">
        <v>50</v>
      </c>
      <c r="C15" t="s">
        <v>16</v>
      </c>
      <c r="D15" t="s">
        <v>54</v>
      </c>
      <c r="E15" t="s">
        <v>36</v>
      </c>
      <c r="G15" t="s">
        <v>52</v>
      </c>
      <c r="H15" t="s">
        <v>19</v>
      </c>
      <c r="I15" t="s">
        <v>20</v>
      </c>
      <c r="J15">
        <v>1.6</v>
      </c>
      <c r="L15">
        <v>66</v>
      </c>
      <c r="M15" t="s">
        <v>21</v>
      </c>
      <c r="N15" s="43"/>
      <c r="P15" t="s">
        <v>52</v>
      </c>
      <c r="S15" t="s">
        <v>21</v>
      </c>
      <c r="V15" s="16" t="s">
        <v>90</v>
      </c>
    </row>
    <row r="16" spans="1:26" ht="15" thickBot="1" x14ac:dyDescent="0.35">
      <c r="A16" s="43">
        <v>45313</v>
      </c>
      <c r="B16" t="s">
        <v>50</v>
      </c>
      <c r="C16" t="s">
        <v>16</v>
      </c>
      <c r="D16" t="s">
        <v>56</v>
      </c>
      <c r="E16" t="s">
        <v>36</v>
      </c>
      <c r="G16" t="s">
        <v>52</v>
      </c>
      <c r="H16" t="s">
        <v>19</v>
      </c>
      <c r="I16" t="s">
        <v>20</v>
      </c>
      <c r="J16">
        <v>0.3</v>
      </c>
      <c r="L16">
        <v>13.5</v>
      </c>
      <c r="M16" t="s">
        <v>22</v>
      </c>
      <c r="N16" s="43">
        <v>45310</v>
      </c>
      <c r="O16" t="s">
        <v>23</v>
      </c>
      <c r="P16" t="s">
        <v>52</v>
      </c>
      <c r="S16" t="s">
        <v>22</v>
      </c>
      <c r="W16" s="59" t="s">
        <v>86</v>
      </c>
      <c r="X16" s="60"/>
      <c r="Y16" s="60"/>
      <c r="Z16" s="10"/>
    </row>
    <row r="17" spans="1:26" ht="15" thickBot="1" x14ac:dyDescent="0.35">
      <c r="A17" s="43">
        <v>45313</v>
      </c>
      <c r="B17" t="s">
        <v>50</v>
      </c>
      <c r="C17" t="s">
        <v>16</v>
      </c>
      <c r="D17" t="s">
        <v>56</v>
      </c>
      <c r="E17" t="s">
        <v>36</v>
      </c>
      <c r="G17" t="s">
        <v>52</v>
      </c>
      <c r="H17" t="s">
        <v>19</v>
      </c>
      <c r="I17" t="s">
        <v>20</v>
      </c>
      <c r="J17">
        <v>0.3</v>
      </c>
      <c r="L17">
        <v>13.5</v>
      </c>
      <c r="M17" t="s">
        <v>22</v>
      </c>
      <c r="N17" s="43">
        <v>45310</v>
      </c>
      <c r="O17" t="s">
        <v>23</v>
      </c>
      <c r="P17" t="s">
        <v>52</v>
      </c>
      <c r="S17" t="s">
        <v>22</v>
      </c>
      <c r="V17" s="15" t="str">
        <f>B18</f>
        <v>Churchill County Public Defender's Office</v>
      </c>
      <c r="W17" s="2" t="s">
        <v>19</v>
      </c>
      <c r="X17" s="2" t="s">
        <v>38</v>
      </c>
      <c r="Y17" s="2" t="s">
        <v>81</v>
      </c>
      <c r="Z17" s="9" t="s">
        <v>88</v>
      </c>
    </row>
    <row r="18" spans="1:26" x14ac:dyDescent="0.3">
      <c r="A18" s="43">
        <v>45307</v>
      </c>
      <c r="B18" t="s">
        <v>50</v>
      </c>
      <c r="C18" t="s">
        <v>16</v>
      </c>
      <c r="D18" t="s">
        <v>56</v>
      </c>
      <c r="E18" t="s">
        <v>36</v>
      </c>
      <c r="G18" t="s">
        <v>52</v>
      </c>
      <c r="H18" t="s">
        <v>19</v>
      </c>
      <c r="I18" t="s">
        <v>20</v>
      </c>
      <c r="J18">
        <v>1.8</v>
      </c>
      <c r="L18">
        <v>13.5</v>
      </c>
      <c r="M18" t="s">
        <v>22</v>
      </c>
      <c r="N18" s="43">
        <v>45310</v>
      </c>
      <c r="O18" t="s">
        <v>23</v>
      </c>
      <c r="P18" t="s">
        <v>52</v>
      </c>
      <c r="S18" t="s">
        <v>22</v>
      </c>
      <c r="V18" s="20" t="s">
        <v>29</v>
      </c>
      <c r="W18" s="21">
        <f>SUMIFS($J$4:$J$627,$E$4:$E$627,$V18,$H$4:$H$627,W$3)</f>
        <v>57.300000000000018</v>
      </c>
      <c r="X18" s="22">
        <f t="shared" ref="X18:Y18" si="3">SUMIFS($J$4:$J$627,$E$4:$E$627,$V18,$H$4:$H$627,X$3)</f>
        <v>0</v>
      </c>
      <c r="Y18" s="30">
        <f t="shared" si="3"/>
        <v>0</v>
      </c>
      <c r="Z18" s="23">
        <f>SUM(W18:Y18)</f>
        <v>57.300000000000018</v>
      </c>
    </row>
    <row r="19" spans="1:26" ht="15" thickBot="1" x14ac:dyDescent="0.35">
      <c r="A19" s="43">
        <v>45303</v>
      </c>
      <c r="B19" t="s">
        <v>50</v>
      </c>
      <c r="C19" t="s">
        <v>16</v>
      </c>
      <c r="D19" t="s">
        <v>56</v>
      </c>
      <c r="E19" t="s">
        <v>36</v>
      </c>
      <c r="G19" t="s">
        <v>52</v>
      </c>
      <c r="H19" t="s">
        <v>19</v>
      </c>
      <c r="I19" t="s">
        <v>20</v>
      </c>
      <c r="J19">
        <v>1.8</v>
      </c>
      <c r="L19">
        <v>13.5</v>
      </c>
      <c r="M19" t="s">
        <v>22</v>
      </c>
      <c r="N19" s="43">
        <v>45310</v>
      </c>
      <c r="O19" t="s">
        <v>23</v>
      </c>
      <c r="P19" t="s">
        <v>52</v>
      </c>
      <c r="S19" t="s">
        <v>22</v>
      </c>
      <c r="V19" s="24" t="s">
        <v>87</v>
      </c>
      <c r="W19" s="25">
        <v>0</v>
      </c>
      <c r="X19" s="26"/>
      <c r="Y19" s="26"/>
      <c r="Z19" s="23">
        <f>SUM(W19:Y19)</f>
        <v>0</v>
      </c>
    </row>
    <row r="20" spans="1:26" x14ac:dyDescent="0.3">
      <c r="A20" s="43">
        <v>45307</v>
      </c>
      <c r="B20" t="s">
        <v>50</v>
      </c>
      <c r="C20" t="s">
        <v>16</v>
      </c>
      <c r="D20" t="s">
        <v>56</v>
      </c>
      <c r="E20" t="s">
        <v>36</v>
      </c>
      <c r="G20" t="s">
        <v>52</v>
      </c>
      <c r="H20" t="s">
        <v>19</v>
      </c>
      <c r="I20" t="s">
        <v>20</v>
      </c>
      <c r="J20">
        <v>1.8</v>
      </c>
      <c r="L20">
        <v>13.5</v>
      </c>
      <c r="M20" t="s">
        <v>22</v>
      </c>
      <c r="N20" s="43">
        <v>45310</v>
      </c>
      <c r="O20" t="s">
        <v>23</v>
      </c>
      <c r="P20" t="s">
        <v>52</v>
      </c>
      <c r="S20" t="s">
        <v>22</v>
      </c>
      <c r="V20" s="27" t="s">
        <v>89</v>
      </c>
      <c r="W20" s="28">
        <f>SUM(W18:W19)</f>
        <v>57.300000000000018</v>
      </c>
      <c r="X20" s="28">
        <f t="shared" ref="X20:Z20" si="4">SUM(X18:X19)</f>
        <v>0</v>
      </c>
      <c r="Y20" s="28">
        <f t="shared" si="4"/>
        <v>0</v>
      </c>
      <c r="Z20" s="35">
        <f t="shared" si="4"/>
        <v>57.300000000000018</v>
      </c>
    </row>
    <row r="21" spans="1:26" x14ac:dyDescent="0.3">
      <c r="A21" s="43">
        <v>45371</v>
      </c>
      <c r="B21" t="s">
        <v>50</v>
      </c>
      <c r="C21" t="s">
        <v>16</v>
      </c>
      <c r="D21" t="s">
        <v>57</v>
      </c>
      <c r="E21" t="s">
        <v>36</v>
      </c>
      <c r="G21" t="s">
        <v>52</v>
      </c>
      <c r="H21" t="s">
        <v>19</v>
      </c>
      <c r="I21" t="s">
        <v>20</v>
      </c>
      <c r="J21">
        <v>1.4</v>
      </c>
      <c r="L21">
        <v>19.8</v>
      </c>
      <c r="M21" t="s">
        <v>21</v>
      </c>
      <c r="P21" t="s">
        <v>52</v>
      </c>
      <c r="S21" t="s">
        <v>21</v>
      </c>
      <c r="V21" s="17" t="s">
        <v>93</v>
      </c>
    </row>
    <row r="22" spans="1:26" x14ac:dyDescent="0.3">
      <c r="A22" s="43">
        <v>45364</v>
      </c>
      <c r="B22" t="s">
        <v>50</v>
      </c>
      <c r="C22" t="s">
        <v>16</v>
      </c>
      <c r="D22" t="s">
        <v>57</v>
      </c>
      <c r="E22" t="s">
        <v>36</v>
      </c>
      <c r="G22" t="s">
        <v>52</v>
      </c>
      <c r="H22" t="s">
        <v>19</v>
      </c>
      <c r="I22" t="s">
        <v>20</v>
      </c>
      <c r="J22">
        <v>1.7</v>
      </c>
      <c r="L22">
        <v>19.8</v>
      </c>
      <c r="M22" t="s">
        <v>21</v>
      </c>
      <c r="P22" t="s">
        <v>52</v>
      </c>
      <c r="S22" t="s">
        <v>21</v>
      </c>
      <c r="V22" s="13" t="s">
        <v>302</v>
      </c>
      <c r="Z22">
        <f>Z14+Z18</f>
        <v>497.20000000000022</v>
      </c>
    </row>
    <row r="23" spans="1:26" x14ac:dyDescent="0.3">
      <c r="A23" s="43">
        <v>45369</v>
      </c>
      <c r="B23" t="s">
        <v>50</v>
      </c>
      <c r="C23" t="s">
        <v>16</v>
      </c>
      <c r="D23" t="s">
        <v>57</v>
      </c>
      <c r="E23" t="s">
        <v>36</v>
      </c>
      <c r="G23" t="s">
        <v>52</v>
      </c>
      <c r="H23" t="s">
        <v>19</v>
      </c>
      <c r="I23" t="s">
        <v>20</v>
      </c>
      <c r="J23">
        <v>1.5</v>
      </c>
      <c r="L23">
        <v>19.8</v>
      </c>
      <c r="M23" t="s">
        <v>21</v>
      </c>
      <c r="N23" s="43"/>
      <c r="P23" t="s">
        <v>52</v>
      </c>
      <c r="S23" t="s">
        <v>21</v>
      </c>
      <c r="V23" s="13" t="s">
        <v>90</v>
      </c>
    </row>
    <row r="24" spans="1:26" x14ac:dyDescent="0.3">
      <c r="A24" s="43">
        <v>45366</v>
      </c>
      <c r="B24" t="s">
        <v>50</v>
      </c>
      <c r="C24" t="s">
        <v>16</v>
      </c>
      <c r="D24" t="s">
        <v>57</v>
      </c>
      <c r="E24" t="s">
        <v>36</v>
      </c>
      <c r="G24" t="s">
        <v>52</v>
      </c>
      <c r="H24" t="s">
        <v>19</v>
      </c>
      <c r="I24" t="s">
        <v>20</v>
      </c>
      <c r="J24">
        <v>3</v>
      </c>
      <c r="L24">
        <v>19.8</v>
      </c>
      <c r="M24" t="s">
        <v>21</v>
      </c>
      <c r="N24" s="43"/>
      <c r="P24" t="s">
        <v>52</v>
      </c>
      <c r="S24" t="s">
        <v>21</v>
      </c>
    </row>
    <row r="25" spans="1:26" x14ac:dyDescent="0.3">
      <c r="A25" s="43">
        <v>45317</v>
      </c>
      <c r="B25" t="s">
        <v>50</v>
      </c>
      <c r="C25" t="s">
        <v>16</v>
      </c>
      <c r="D25" t="s">
        <v>57</v>
      </c>
      <c r="E25" t="s">
        <v>36</v>
      </c>
      <c r="G25" t="s">
        <v>52</v>
      </c>
      <c r="H25" t="s">
        <v>19</v>
      </c>
      <c r="I25" t="s">
        <v>20</v>
      </c>
      <c r="J25">
        <v>1.5</v>
      </c>
      <c r="L25">
        <v>19.8</v>
      </c>
      <c r="M25" t="s">
        <v>21</v>
      </c>
      <c r="N25" s="43"/>
      <c r="P25" t="s">
        <v>52</v>
      </c>
      <c r="S25" t="s">
        <v>21</v>
      </c>
    </row>
    <row r="26" spans="1:26" x14ac:dyDescent="0.3">
      <c r="A26" s="43">
        <v>45365</v>
      </c>
      <c r="B26" t="s">
        <v>50</v>
      </c>
      <c r="C26" t="s">
        <v>16</v>
      </c>
      <c r="D26" t="s">
        <v>57</v>
      </c>
      <c r="E26" t="s">
        <v>36</v>
      </c>
      <c r="G26" t="s">
        <v>52</v>
      </c>
      <c r="H26" t="s">
        <v>19</v>
      </c>
      <c r="I26" t="s">
        <v>20</v>
      </c>
      <c r="J26">
        <v>2.2000000000000002</v>
      </c>
      <c r="L26">
        <v>19.8</v>
      </c>
      <c r="M26" t="s">
        <v>21</v>
      </c>
      <c r="N26" s="43"/>
      <c r="P26" t="s">
        <v>52</v>
      </c>
      <c r="S26" t="s">
        <v>21</v>
      </c>
    </row>
    <row r="27" spans="1:26" x14ac:dyDescent="0.3">
      <c r="A27" s="43">
        <v>45372</v>
      </c>
      <c r="B27" t="s">
        <v>50</v>
      </c>
      <c r="C27" t="s">
        <v>16</v>
      </c>
      <c r="D27" t="s">
        <v>57</v>
      </c>
      <c r="E27" t="s">
        <v>36</v>
      </c>
      <c r="G27" t="s">
        <v>52</v>
      </c>
      <c r="H27" t="s">
        <v>19</v>
      </c>
      <c r="I27" t="s">
        <v>20</v>
      </c>
      <c r="J27">
        <v>0.6</v>
      </c>
      <c r="L27">
        <v>19.8</v>
      </c>
      <c r="M27" t="s">
        <v>21</v>
      </c>
      <c r="N27" s="43"/>
      <c r="P27" t="s">
        <v>52</v>
      </c>
      <c r="S27" t="s">
        <v>21</v>
      </c>
    </row>
    <row r="28" spans="1:26" x14ac:dyDescent="0.3">
      <c r="A28" s="43">
        <v>45329</v>
      </c>
      <c r="B28" t="s">
        <v>50</v>
      </c>
      <c r="C28" t="s">
        <v>16</v>
      </c>
      <c r="D28" t="s">
        <v>57</v>
      </c>
      <c r="E28" t="s">
        <v>36</v>
      </c>
      <c r="G28" t="s">
        <v>52</v>
      </c>
      <c r="H28" t="s">
        <v>19</v>
      </c>
      <c r="I28" t="s">
        <v>20</v>
      </c>
      <c r="J28">
        <v>1.5</v>
      </c>
      <c r="L28">
        <v>19.8</v>
      </c>
      <c r="M28" t="s">
        <v>21</v>
      </c>
      <c r="N28" s="43"/>
      <c r="P28" t="s">
        <v>52</v>
      </c>
      <c r="S28" t="s">
        <v>21</v>
      </c>
    </row>
    <row r="29" spans="1:26" x14ac:dyDescent="0.3">
      <c r="A29" s="43">
        <v>45377</v>
      </c>
      <c r="B29" t="s">
        <v>50</v>
      </c>
      <c r="C29" t="s">
        <v>16</v>
      </c>
      <c r="D29" t="s">
        <v>58</v>
      </c>
      <c r="E29" t="s">
        <v>36</v>
      </c>
      <c r="G29" t="s">
        <v>52</v>
      </c>
      <c r="H29" t="s">
        <v>19</v>
      </c>
      <c r="I29" t="s">
        <v>20</v>
      </c>
      <c r="J29">
        <v>0.6</v>
      </c>
      <c r="L29">
        <v>17</v>
      </c>
      <c r="M29" t="s">
        <v>22</v>
      </c>
      <c r="N29" s="43">
        <v>45210</v>
      </c>
      <c r="O29" t="s">
        <v>23</v>
      </c>
      <c r="P29" t="s">
        <v>52</v>
      </c>
      <c r="S29" t="s">
        <v>22</v>
      </c>
    </row>
    <row r="30" spans="1:26" x14ac:dyDescent="0.3">
      <c r="A30" s="43">
        <v>45317</v>
      </c>
      <c r="B30" t="s">
        <v>50</v>
      </c>
      <c r="C30" t="s">
        <v>16</v>
      </c>
      <c r="D30" t="s">
        <v>58</v>
      </c>
      <c r="E30" t="s">
        <v>36</v>
      </c>
      <c r="G30" t="s">
        <v>52</v>
      </c>
      <c r="H30" t="s">
        <v>19</v>
      </c>
      <c r="I30" t="s">
        <v>20</v>
      </c>
      <c r="J30">
        <v>0.6</v>
      </c>
      <c r="L30">
        <v>17</v>
      </c>
      <c r="M30" t="s">
        <v>22</v>
      </c>
      <c r="N30" s="43">
        <v>45210</v>
      </c>
      <c r="O30" t="s">
        <v>23</v>
      </c>
      <c r="P30" t="s">
        <v>52</v>
      </c>
      <c r="S30" t="s">
        <v>22</v>
      </c>
    </row>
    <row r="31" spans="1:26" x14ac:dyDescent="0.3">
      <c r="A31" s="43">
        <v>45328</v>
      </c>
      <c r="B31" t="s">
        <v>50</v>
      </c>
      <c r="C31" t="s">
        <v>16</v>
      </c>
      <c r="D31" t="s">
        <v>58</v>
      </c>
      <c r="E31" t="s">
        <v>36</v>
      </c>
      <c r="G31" t="s">
        <v>52</v>
      </c>
      <c r="H31" t="s">
        <v>19</v>
      </c>
      <c r="I31" t="s">
        <v>20</v>
      </c>
      <c r="J31">
        <v>0.5</v>
      </c>
      <c r="L31">
        <v>17</v>
      </c>
      <c r="M31" t="s">
        <v>22</v>
      </c>
      <c r="N31" s="43">
        <v>45210</v>
      </c>
      <c r="O31" t="s">
        <v>23</v>
      </c>
      <c r="P31" t="s">
        <v>52</v>
      </c>
      <c r="S31" t="s">
        <v>22</v>
      </c>
    </row>
    <row r="32" spans="1:26" x14ac:dyDescent="0.3">
      <c r="A32" s="43">
        <v>45378</v>
      </c>
      <c r="B32" t="s">
        <v>50</v>
      </c>
      <c r="C32" t="s">
        <v>16</v>
      </c>
      <c r="D32" t="s">
        <v>304</v>
      </c>
      <c r="E32" t="s">
        <v>36</v>
      </c>
      <c r="G32" t="s">
        <v>52</v>
      </c>
      <c r="H32" t="s">
        <v>19</v>
      </c>
      <c r="I32" t="s">
        <v>20</v>
      </c>
      <c r="J32">
        <v>0.9</v>
      </c>
      <c r="L32">
        <v>6.5</v>
      </c>
      <c r="M32" t="s">
        <v>21</v>
      </c>
      <c r="N32" s="43"/>
      <c r="P32" t="s">
        <v>52</v>
      </c>
      <c r="S32" t="s">
        <v>21</v>
      </c>
    </row>
    <row r="33" spans="1:19" x14ac:dyDescent="0.3">
      <c r="A33" s="43">
        <v>45345</v>
      </c>
      <c r="B33" t="s">
        <v>50</v>
      </c>
      <c r="C33" t="s">
        <v>16</v>
      </c>
      <c r="D33" t="s">
        <v>244</v>
      </c>
      <c r="E33" t="s">
        <v>36</v>
      </c>
      <c r="G33" t="s">
        <v>52</v>
      </c>
      <c r="H33" t="s">
        <v>19</v>
      </c>
      <c r="I33" t="s">
        <v>20</v>
      </c>
      <c r="J33">
        <v>1.4</v>
      </c>
      <c r="L33">
        <v>11</v>
      </c>
      <c r="M33" t="s">
        <v>22</v>
      </c>
      <c r="N33" s="43">
        <v>45351</v>
      </c>
      <c r="O33" t="s">
        <v>55</v>
      </c>
      <c r="P33" t="s">
        <v>52</v>
      </c>
      <c r="S33" t="s">
        <v>22</v>
      </c>
    </row>
    <row r="34" spans="1:19" x14ac:dyDescent="0.3">
      <c r="A34" s="43">
        <v>45363</v>
      </c>
      <c r="B34" t="s">
        <v>50</v>
      </c>
      <c r="C34" t="s">
        <v>16</v>
      </c>
      <c r="D34" t="s">
        <v>244</v>
      </c>
      <c r="E34" t="s">
        <v>36</v>
      </c>
      <c r="G34" t="s">
        <v>52</v>
      </c>
      <c r="H34" t="s">
        <v>19</v>
      </c>
      <c r="I34" t="s">
        <v>20</v>
      </c>
      <c r="J34">
        <v>0.6</v>
      </c>
      <c r="L34">
        <v>11</v>
      </c>
      <c r="M34" t="s">
        <v>22</v>
      </c>
      <c r="N34" s="43">
        <v>45351</v>
      </c>
      <c r="O34" t="s">
        <v>55</v>
      </c>
      <c r="P34" t="s">
        <v>52</v>
      </c>
      <c r="S34" t="s">
        <v>22</v>
      </c>
    </row>
    <row r="35" spans="1:19" x14ac:dyDescent="0.3">
      <c r="A35" s="43">
        <v>45329</v>
      </c>
      <c r="B35" t="s">
        <v>50</v>
      </c>
      <c r="C35" t="s">
        <v>16</v>
      </c>
      <c r="D35" t="s">
        <v>101</v>
      </c>
      <c r="E35" t="s">
        <v>36</v>
      </c>
      <c r="G35" t="s">
        <v>52</v>
      </c>
      <c r="H35" t="s">
        <v>19</v>
      </c>
      <c r="I35" t="s">
        <v>20</v>
      </c>
      <c r="J35">
        <v>0.7</v>
      </c>
      <c r="L35">
        <v>10.7</v>
      </c>
      <c r="M35" t="s">
        <v>21</v>
      </c>
      <c r="N35" s="43"/>
      <c r="P35" t="s">
        <v>52</v>
      </c>
      <c r="S35" t="s">
        <v>21</v>
      </c>
    </row>
    <row r="36" spans="1:19" x14ac:dyDescent="0.3">
      <c r="A36" s="43">
        <v>45309</v>
      </c>
      <c r="B36" t="s">
        <v>50</v>
      </c>
      <c r="C36" t="s">
        <v>16</v>
      </c>
      <c r="D36" t="s">
        <v>101</v>
      </c>
      <c r="E36" t="s">
        <v>36</v>
      </c>
      <c r="G36" t="s">
        <v>52</v>
      </c>
      <c r="H36" t="s">
        <v>19</v>
      </c>
      <c r="I36" t="s">
        <v>20</v>
      </c>
      <c r="J36">
        <v>0.6</v>
      </c>
      <c r="L36">
        <v>10.7</v>
      </c>
      <c r="M36" t="s">
        <v>21</v>
      </c>
      <c r="N36" s="43"/>
      <c r="P36" t="s">
        <v>52</v>
      </c>
      <c r="S36" t="s">
        <v>21</v>
      </c>
    </row>
    <row r="37" spans="1:19" x14ac:dyDescent="0.3">
      <c r="A37" s="43">
        <v>45308</v>
      </c>
      <c r="B37" t="s">
        <v>50</v>
      </c>
      <c r="C37" t="s">
        <v>16</v>
      </c>
      <c r="D37" t="s">
        <v>101</v>
      </c>
      <c r="E37" t="s">
        <v>36</v>
      </c>
      <c r="G37" t="s">
        <v>52</v>
      </c>
      <c r="H37" t="s">
        <v>19</v>
      </c>
      <c r="I37" t="s">
        <v>20</v>
      </c>
      <c r="J37">
        <v>0.8</v>
      </c>
      <c r="L37">
        <v>10.7</v>
      </c>
      <c r="M37" t="s">
        <v>21</v>
      </c>
      <c r="N37" s="43"/>
      <c r="P37" t="s">
        <v>52</v>
      </c>
      <c r="S37" t="s">
        <v>21</v>
      </c>
    </row>
    <row r="38" spans="1:19" x14ac:dyDescent="0.3">
      <c r="A38" s="43">
        <v>45378</v>
      </c>
      <c r="B38" t="s">
        <v>50</v>
      </c>
      <c r="C38" t="s">
        <v>16</v>
      </c>
      <c r="D38" t="s">
        <v>101</v>
      </c>
      <c r="E38" t="s">
        <v>36</v>
      </c>
      <c r="G38" t="s">
        <v>52</v>
      </c>
      <c r="H38" t="s">
        <v>19</v>
      </c>
      <c r="I38" t="s">
        <v>20</v>
      </c>
      <c r="J38">
        <v>0.7</v>
      </c>
      <c r="L38">
        <v>10.7</v>
      </c>
      <c r="M38" t="s">
        <v>21</v>
      </c>
      <c r="N38" s="43"/>
      <c r="P38" t="s">
        <v>52</v>
      </c>
      <c r="S38" t="s">
        <v>21</v>
      </c>
    </row>
    <row r="39" spans="1:19" x14ac:dyDescent="0.3">
      <c r="A39" s="43">
        <v>45357</v>
      </c>
      <c r="B39" t="s">
        <v>50</v>
      </c>
      <c r="C39" t="s">
        <v>16</v>
      </c>
      <c r="D39" t="s">
        <v>101</v>
      </c>
      <c r="E39" t="s">
        <v>36</v>
      </c>
      <c r="G39" t="s">
        <v>52</v>
      </c>
      <c r="H39" t="s">
        <v>19</v>
      </c>
      <c r="I39" t="s">
        <v>20</v>
      </c>
      <c r="J39">
        <v>1</v>
      </c>
      <c r="L39">
        <v>10.7</v>
      </c>
      <c r="M39" t="s">
        <v>21</v>
      </c>
      <c r="P39" t="s">
        <v>52</v>
      </c>
      <c r="S39" t="s">
        <v>21</v>
      </c>
    </row>
    <row r="40" spans="1:19" x14ac:dyDescent="0.3">
      <c r="A40" s="43">
        <v>45380</v>
      </c>
      <c r="B40" t="s">
        <v>50</v>
      </c>
      <c r="C40" t="s">
        <v>16</v>
      </c>
      <c r="D40" t="s">
        <v>101</v>
      </c>
      <c r="E40" t="s">
        <v>36</v>
      </c>
      <c r="G40" t="s">
        <v>52</v>
      </c>
      <c r="H40" t="s">
        <v>19</v>
      </c>
      <c r="I40" t="s">
        <v>20</v>
      </c>
      <c r="J40">
        <v>0.7</v>
      </c>
      <c r="L40">
        <v>10.7</v>
      </c>
      <c r="M40" t="s">
        <v>21</v>
      </c>
      <c r="P40" t="s">
        <v>52</v>
      </c>
      <c r="S40" t="s">
        <v>21</v>
      </c>
    </row>
    <row r="41" spans="1:19" x14ac:dyDescent="0.3">
      <c r="A41" s="43">
        <v>45379</v>
      </c>
      <c r="B41" t="s">
        <v>50</v>
      </c>
      <c r="C41" t="s">
        <v>16</v>
      </c>
      <c r="D41" t="s">
        <v>101</v>
      </c>
      <c r="E41" t="s">
        <v>36</v>
      </c>
      <c r="G41" t="s">
        <v>52</v>
      </c>
      <c r="H41" t="s">
        <v>19</v>
      </c>
      <c r="I41" t="s">
        <v>20</v>
      </c>
      <c r="J41">
        <v>0.5</v>
      </c>
      <c r="L41">
        <v>10.7</v>
      </c>
      <c r="M41" t="s">
        <v>21</v>
      </c>
      <c r="P41" t="s">
        <v>52</v>
      </c>
      <c r="S41" t="s">
        <v>21</v>
      </c>
    </row>
    <row r="42" spans="1:19" x14ac:dyDescent="0.3">
      <c r="A42" s="43">
        <v>45301</v>
      </c>
      <c r="B42" t="s">
        <v>50</v>
      </c>
      <c r="C42" t="s">
        <v>16</v>
      </c>
      <c r="D42" t="s">
        <v>101</v>
      </c>
      <c r="E42" t="s">
        <v>36</v>
      </c>
      <c r="G42" t="s">
        <v>52</v>
      </c>
      <c r="H42" t="s">
        <v>19</v>
      </c>
      <c r="I42" t="s">
        <v>20</v>
      </c>
      <c r="J42">
        <v>0.5</v>
      </c>
      <c r="L42">
        <v>10.7</v>
      </c>
      <c r="M42" t="s">
        <v>21</v>
      </c>
      <c r="P42" t="s">
        <v>52</v>
      </c>
      <c r="S42" t="s">
        <v>21</v>
      </c>
    </row>
    <row r="43" spans="1:19" x14ac:dyDescent="0.3">
      <c r="A43" s="43">
        <v>45302</v>
      </c>
      <c r="B43" t="s">
        <v>50</v>
      </c>
      <c r="C43" t="s">
        <v>16</v>
      </c>
      <c r="D43" t="s">
        <v>101</v>
      </c>
      <c r="E43" t="s">
        <v>36</v>
      </c>
      <c r="G43" t="s">
        <v>52</v>
      </c>
      <c r="H43" t="s">
        <v>19</v>
      </c>
      <c r="I43" t="s">
        <v>20</v>
      </c>
      <c r="J43">
        <v>0.6</v>
      </c>
      <c r="L43">
        <v>10.7</v>
      </c>
      <c r="M43" t="s">
        <v>21</v>
      </c>
      <c r="P43" t="s">
        <v>52</v>
      </c>
      <c r="S43" t="s">
        <v>21</v>
      </c>
    </row>
    <row r="44" spans="1:19" x14ac:dyDescent="0.3">
      <c r="A44" s="43">
        <v>45330</v>
      </c>
      <c r="B44" t="s">
        <v>50</v>
      </c>
      <c r="C44" t="s">
        <v>16</v>
      </c>
      <c r="D44" t="s">
        <v>101</v>
      </c>
      <c r="E44" t="s">
        <v>36</v>
      </c>
      <c r="G44" t="s">
        <v>52</v>
      </c>
      <c r="H44" t="s">
        <v>19</v>
      </c>
      <c r="I44" t="s">
        <v>20</v>
      </c>
      <c r="J44">
        <v>0.7</v>
      </c>
      <c r="L44">
        <v>10.7</v>
      </c>
      <c r="M44" t="s">
        <v>21</v>
      </c>
      <c r="P44" t="s">
        <v>52</v>
      </c>
      <c r="S44" t="s">
        <v>21</v>
      </c>
    </row>
    <row r="45" spans="1:19" x14ac:dyDescent="0.3">
      <c r="A45" s="43">
        <v>45358</v>
      </c>
      <c r="B45" t="s">
        <v>50</v>
      </c>
      <c r="C45" t="s">
        <v>16</v>
      </c>
      <c r="D45" t="s">
        <v>101</v>
      </c>
      <c r="E45" t="s">
        <v>36</v>
      </c>
      <c r="G45" t="s">
        <v>52</v>
      </c>
      <c r="H45" t="s">
        <v>19</v>
      </c>
      <c r="I45" t="s">
        <v>20</v>
      </c>
      <c r="J45">
        <v>1</v>
      </c>
      <c r="L45">
        <v>10.7</v>
      </c>
      <c r="M45" t="s">
        <v>21</v>
      </c>
      <c r="N45" s="43"/>
      <c r="P45" t="s">
        <v>52</v>
      </c>
      <c r="S45" t="s">
        <v>21</v>
      </c>
    </row>
    <row r="46" spans="1:19" x14ac:dyDescent="0.3">
      <c r="A46" s="43">
        <v>45369</v>
      </c>
      <c r="B46" t="s">
        <v>50</v>
      </c>
      <c r="C46" t="s">
        <v>16</v>
      </c>
      <c r="D46" t="s">
        <v>102</v>
      </c>
      <c r="E46" t="s">
        <v>36</v>
      </c>
      <c r="G46" t="s">
        <v>52</v>
      </c>
      <c r="H46" t="s">
        <v>19</v>
      </c>
      <c r="I46" t="s">
        <v>20</v>
      </c>
      <c r="J46">
        <v>1.5</v>
      </c>
      <c r="L46">
        <v>13.8</v>
      </c>
      <c r="M46" t="s">
        <v>21</v>
      </c>
      <c r="N46" s="43"/>
      <c r="P46" t="s">
        <v>52</v>
      </c>
      <c r="S46" t="s">
        <v>21</v>
      </c>
    </row>
    <row r="47" spans="1:19" x14ac:dyDescent="0.3">
      <c r="A47" s="43">
        <v>45337</v>
      </c>
      <c r="B47" t="s">
        <v>50</v>
      </c>
      <c r="C47" t="s">
        <v>16</v>
      </c>
      <c r="D47" t="s">
        <v>102</v>
      </c>
      <c r="E47" t="s">
        <v>36</v>
      </c>
      <c r="G47" t="s">
        <v>52</v>
      </c>
      <c r="H47" t="s">
        <v>19</v>
      </c>
      <c r="I47" t="s">
        <v>20</v>
      </c>
      <c r="J47">
        <v>1.3</v>
      </c>
      <c r="L47">
        <v>13.8</v>
      </c>
      <c r="M47" t="s">
        <v>21</v>
      </c>
      <c r="N47" s="43"/>
      <c r="P47" t="s">
        <v>52</v>
      </c>
      <c r="S47" t="s">
        <v>21</v>
      </c>
    </row>
    <row r="48" spans="1:19" x14ac:dyDescent="0.3">
      <c r="A48" s="43">
        <v>45336</v>
      </c>
      <c r="B48" t="s">
        <v>50</v>
      </c>
      <c r="C48" t="s">
        <v>16</v>
      </c>
      <c r="D48" t="s">
        <v>102</v>
      </c>
      <c r="E48" t="s">
        <v>36</v>
      </c>
      <c r="G48" t="s">
        <v>52</v>
      </c>
      <c r="H48" t="s">
        <v>19</v>
      </c>
      <c r="I48" t="s">
        <v>20</v>
      </c>
      <c r="J48">
        <v>0.3</v>
      </c>
      <c r="L48">
        <v>13.8</v>
      </c>
      <c r="M48" t="s">
        <v>21</v>
      </c>
      <c r="P48" t="s">
        <v>52</v>
      </c>
      <c r="S48" t="s">
        <v>21</v>
      </c>
    </row>
    <row r="49" spans="1:19" x14ac:dyDescent="0.3">
      <c r="A49" s="43">
        <v>45331</v>
      </c>
      <c r="B49" t="s">
        <v>50</v>
      </c>
      <c r="C49" t="s">
        <v>16</v>
      </c>
      <c r="D49" t="s">
        <v>102</v>
      </c>
      <c r="E49" t="s">
        <v>36</v>
      </c>
      <c r="G49" t="s">
        <v>52</v>
      </c>
      <c r="H49" t="s">
        <v>19</v>
      </c>
      <c r="I49" t="s">
        <v>20</v>
      </c>
      <c r="J49">
        <v>0.5</v>
      </c>
      <c r="L49">
        <v>13.8</v>
      </c>
      <c r="M49" t="s">
        <v>21</v>
      </c>
      <c r="P49" t="s">
        <v>52</v>
      </c>
      <c r="S49" t="s">
        <v>21</v>
      </c>
    </row>
    <row r="50" spans="1:19" x14ac:dyDescent="0.3">
      <c r="A50" s="43">
        <v>45294</v>
      </c>
      <c r="B50" t="s">
        <v>50</v>
      </c>
      <c r="C50" t="s">
        <v>16</v>
      </c>
      <c r="D50" t="s">
        <v>102</v>
      </c>
      <c r="E50" t="s">
        <v>36</v>
      </c>
      <c r="G50" t="s">
        <v>52</v>
      </c>
      <c r="H50" t="s">
        <v>19</v>
      </c>
      <c r="I50" t="s">
        <v>20</v>
      </c>
      <c r="J50">
        <v>0.8</v>
      </c>
      <c r="L50">
        <v>13.8</v>
      </c>
      <c r="M50" t="s">
        <v>21</v>
      </c>
      <c r="N50" s="43"/>
      <c r="P50" t="s">
        <v>52</v>
      </c>
      <c r="S50" t="s">
        <v>21</v>
      </c>
    </row>
    <row r="51" spans="1:19" x14ac:dyDescent="0.3">
      <c r="A51" s="43">
        <v>45357</v>
      </c>
      <c r="B51" t="s">
        <v>50</v>
      </c>
      <c r="C51" t="s">
        <v>16</v>
      </c>
      <c r="D51" t="s">
        <v>102</v>
      </c>
      <c r="E51" t="s">
        <v>36</v>
      </c>
      <c r="G51" t="s">
        <v>52</v>
      </c>
      <c r="H51" t="s">
        <v>19</v>
      </c>
      <c r="I51" t="s">
        <v>20</v>
      </c>
      <c r="J51">
        <v>1</v>
      </c>
      <c r="L51">
        <v>13.8</v>
      </c>
      <c r="M51" t="s">
        <v>21</v>
      </c>
      <c r="N51" s="43"/>
      <c r="P51" t="s">
        <v>52</v>
      </c>
      <c r="S51" t="s">
        <v>21</v>
      </c>
    </row>
    <row r="52" spans="1:19" x14ac:dyDescent="0.3">
      <c r="A52" s="43">
        <v>45357</v>
      </c>
      <c r="B52" t="s">
        <v>50</v>
      </c>
      <c r="C52" t="s">
        <v>16</v>
      </c>
      <c r="D52" t="s">
        <v>102</v>
      </c>
      <c r="E52" t="s">
        <v>36</v>
      </c>
      <c r="G52" t="s">
        <v>52</v>
      </c>
      <c r="H52" t="s">
        <v>19</v>
      </c>
      <c r="I52" t="s">
        <v>20</v>
      </c>
      <c r="J52">
        <v>0.9</v>
      </c>
      <c r="L52">
        <v>13.8</v>
      </c>
      <c r="M52" t="s">
        <v>21</v>
      </c>
      <c r="N52" s="43"/>
      <c r="P52" t="s">
        <v>52</v>
      </c>
      <c r="S52" t="s">
        <v>21</v>
      </c>
    </row>
    <row r="53" spans="1:19" x14ac:dyDescent="0.3">
      <c r="A53" s="43">
        <v>45338</v>
      </c>
      <c r="B53" t="s">
        <v>50</v>
      </c>
      <c r="C53" t="s">
        <v>16</v>
      </c>
      <c r="D53" t="s">
        <v>102</v>
      </c>
      <c r="E53" t="s">
        <v>36</v>
      </c>
      <c r="G53" t="s">
        <v>52</v>
      </c>
      <c r="H53" t="s">
        <v>19</v>
      </c>
      <c r="I53" t="s">
        <v>20</v>
      </c>
      <c r="J53">
        <v>0.7</v>
      </c>
      <c r="L53">
        <v>13.8</v>
      </c>
      <c r="M53" t="s">
        <v>21</v>
      </c>
      <c r="N53" s="43"/>
      <c r="P53" t="s">
        <v>52</v>
      </c>
      <c r="S53" t="s">
        <v>21</v>
      </c>
    </row>
    <row r="54" spans="1:19" x14ac:dyDescent="0.3">
      <c r="A54" s="43">
        <v>45329</v>
      </c>
      <c r="B54" t="s">
        <v>50</v>
      </c>
      <c r="C54" t="s">
        <v>16</v>
      </c>
      <c r="D54" t="s">
        <v>102</v>
      </c>
      <c r="E54" t="s">
        <v>36</v>
      </c>
      <c r="G54" t="s">
        <v>52</v>
      </c>
      <c r="H54" t="s">
        <v>19</v>
      </c>
      <c r="I54" t="s">
        <v>20</v>
      </c>
      <c r="J54">
        <v>1</v>
      </c>
      <c r="L54">
        <v>13.8</v>
      </c>
      <c r="M54" t="s">
        <v>21</v>
      </c>
      <c r="N54" s="43"/>
      <c r="P54" t="s">
        <v>52</v>
      </c>
      <c r="S54" t="s">
        <v>21</v>
      </c>
    </row>
    <row r="55" spans="1:19" x14ac:dyDescent="0.3">
      <c r="A55" s="43">
        <v>45372</v>
      </c>
      <c r="B55" t="s">
        <v>50</v>
      </c>
      <c r="C55" t="s">
        <v>16</v>
      </c>
      <c r="D55" t="s">
        <v>102</v>
      </c>
      <c r="E55" t="s">
        <v>36</v>
      </c>
      <c r="G55" t="s">
        <v>52</v>
      </c>
      <c r="H55" t="s">
        <v>19</v>
      </c>
      <c r="I55" t="s">
        <v>20</v>
      </c>
      <c r="J55">
        <v>0.8</v>
      </c>
      <c r="L55">
        <v>13.8</v>
      </c>
      <c r="M55" t="s">
        <v>21</v>
      </c>
      <c r="N55" s="43"/>
      <c r="P55" t="s">
        <v>52</v>
      </c>
      <c r="S55" t="s">
        <v>21</v>
      </c>
    </row>
    <row r="56" spans="1:19" x14ac:dyDescent="0.3">
      <c r="A56" s="43">
        <v>45362</v>
      </c>
      <c r="B56" t="s">
        <v>50</v>
      </c>
      <c r="C56" t="s">
        <v>16</v>
      </c>
      <c r="D56" t="s">
        <v>102</v>
      </c>
      <c r="E56" t="s">
        <v>36</v>
      </c>
      <c r="G56" t="s">
        <v>52</v>
      </c>
      <c r="H56" t="s">
        <v>19</v>
      </c>
      <c r="I56" t="s">
        <v>20</v>
      </c>
      <c r="J56">
        <v>0.5</v>
      </c>
      <c r="L56">
        <v>13.8</v>
      </c>
      <c r="M56" t="s">
        <v>21</v>
      </c>
      <c r="N56" s="43"/>
      <c r="P56" t="s">
        <v>52</v>
      </c>
      <c r="S56" t="s">
        <v>21</v>
      </c>
    </row>
    <row r="57" spans="1:19" x14ac:dyDescent="0.3">
      <c r="A57" s="43">
        <v>45301</v>
      </c>
      <c r="B57" t="s">
        <v>50</v>
      </c>
      <c r="C57" t="s">
        <v>16</v>
      </c>
      <c r="D57" t="s">
        <v>102</v>
      </c>
      <c r="E57" t="s">
        <v>36</v>
      </c>
      <c r="G57" t="s">
        <v>52</v>
      </c>
      <c r="H57" t="s">
        <v>19</v>
      </c>
      <c r="I57" t="s">
        <v>20</v>
      </c>
      <c r="J57">
        <v>1.5</v>
      </c>
      <c r="L57">
        <v>13.8</v>
      </c>
      <c r="M57" t="s">
        <v>21</v>
      </c>
      <c r="N57" s="43"/>
      <c r="P57" t="s">
        <v>52</v>
      </c>
      <c r="S57" t="s">
        <v>21</v>
      </c>
    </row>
    <row r="58" spans="1:19" x14ac:dyDescent="0.3">
      <c r="A58" s="43">
        <v>45307</v>
      </c>
      <c r="B58" t="s">
        <v>50</v>
      </c>
      <c r="C58" t="s">
        <v>16</v>
      </c>
      <c r="D58" t="s">
        <v>102</v>
      </c>
      <c r="E58" t="s">
        <v>36</v>
      </c>
      <c r="G58" t="s">
        <v>52</v>
      </c>
      <c r="H58" t="s">
        <v>19</v>
      </c>
      <c r="I58" t="s">
        <v>20</v>
      </c>
      <c r="J58">
        <v>0.6</v>
      </c>
      <c r="L58">
        <v>13.8</v>
      </c>
      <c r="M58" t="s">
        <v>21</v>
      </c>
      <c r="N58" s="43"/>
      <c r="P58" t="s">
        <v>52</v>
      </c>
      <c r="S58" t="s">
        <v>21</v>
      </c>
    </row>
    <row r="59" spans="1:19" x14ac:dyDescent="0.3">
      <c r="A59" s="43">
        <v>45302</v>
      </c>
      <c r="B59" t="s">
        <v>50</v>
      </c>
      <c r="C59" t="s">
        <v>16</v>
      </c>
      <c r="D59" t="s">
        <v>102</v>
      </c>
      <c r="E59" t="s">
        <v>36</v>
      </c>
      <c r="G59" t="s">
        <v>52</v>
      </c>
      <c r="H59" t="s">
        <v>19</v>
      </c>
      <c r="I59" t="s">
        <v>20</v>
      </c>
      <c r="J59">
        <v>1</v>
      </c>
      <c r="L59">
        <v>13.8</v>
      </c>
      <c r="M59" t="s">
        <v>21</v>
      </c>
      <c r="N59" s="43"/>
      <c r="P59" t="s">
        <v>52</v>
      </c>
      <c r="S59" t="s">
        <v>21</v>
      </c>
    </row>
    <row r="60" spans="1:19" x14ac:dyDescent="0.3">
      <c r="A60" s="43">
        <v>45306</v>
      </c>
      <c r="B60" t="s">
        <v>50</v>
      </c>
      <c r="C60" t="s">
        <v>16</v>
      </c>
      <c r="D60" t="s">
        <v>102</v>
      </c>
      <c r="E60" t="s">
        <v>36</v>
      </c>
      <c r="G60" t="s">
        <v>52</v>
      </c>
      <c r="H60" t="s">
        <v>19</v>
      </c>
      <c r="I60" t="s">
        <v>20</v>
      </c>
      <c r="J60">
        <v>0.9</v>
      </c>
      <c r="L60">
        <v>13.8</v>
      </c>
      <c r="M60" t="s">
        <v>21</v>
      </c>
      <c r="N60" s="43"/>
      <c r="P60" t="s">
        <v>52</v>
      </c>
      <c r="S60" t="s">
        <v>21</v>
      </c>
    </row>
    <row r="61" spans="1:19" x14ac:dyDescent="0.3">
      <c r="A61" s="43">
        <v>45307</v>
      </c>
      <c r="B61" t="s">
        <v>50</v>
      </c>
      <c r="C61" t="s">
        <v>16</v>
      </c>
      <c r="D61" t="s">
        <v>102</v>
      </c>
      <c r="E61" t="s">
        <v>36</v>
      </c>
      <c r="G61" t="s">
        <v>52</v>
      </c>
      <c r="H61" t="s">
        <v>19</v>
      </c>
      <c r="I61" t="s">
        <v>20</v>
      </c>
      <c r="J61">
        <v>0.5</v>
      </c>
      <c r="L61">
        <v>13.8</v>
      </c>
      <c r="M61" t="s">
        <v>21</v>
      </c>
      <c r="N61" s="43"/>
      <c r="P61" t="s">
        <v>52</v>
      </c>
      <c r="S61" t="s">
        <v>21</v>
      </c>
    </row>
    <row r="62" spans="1:19" x14ac:dyDescent="0.3">
      <c r="A62" s="43">
        <v>45345</v>
      </c>
      <c r="B62" t="s">
        <v>50</v>
      </c>
      <c r="C62" t="s">
        <v>16</v>
      </c>
      <c r="D62" t="s">
        <v>245</v>
      </c>
      <c r="E62" t="s">
        <v>36</v>
      </c>
      <c r="G62" t="s">
        <v>52</v>
      </c>
      <c r="H62" t="s">
        <v>19</v>
      </c>
      <c r="I62" t="s">
        <v>20</v>
      </c>
      <c r="J62">
        <v>4.7</v>
      </c>
      <c r="L62">
        <v>5.7</v>
      </c>
      <c r="M62" t="s">
        <v>22</v>
      </c>
      <c r="N62" s="43">
        <v>45351</v>
      </c>
      <c r="O62" t="s">
        <v>23</v>
      </c>
      <c r="P62" t="s">
        <v>52</v>
      </c>
      <c r="S62" t="s">
        <v>22</v>
      </c>
    </row>
    <row r="63" spans="1:19" x14ac:dyDescent="0.3">
      <c r="A63" s="43">
        <v>45343</v>
      </c>
      <c r="B63" t="s">
        <v>50</v>
      </c>
      <c r="C63" t="s">
        <v>16</v>
      </c>
      <c r="D63" t="s">
        <v>245</v>
      </c>
      <c r="E63" t="s">
        <v>36</v>
      </c>
      <c r="G63" t="s">
        <v>52</v>
      </c>
      <c r="H63" t="s">
        <v>19</v>
      </c>
      <c r="I63" t="s">
        <v>20</v>
      </c>
      <c r="J63">
        <v>1</v>
      </c>
      <c r="L63">
        <v>5.7</v>
      </c>
      <c r="M63" t="s">
        <v>22</v>
      </c>
      <c r="N63" s="43">
        <v>45351</v>
      </c>
      <c r="O63" t="s">
        <v>23</v>
      </c>
      <c r="P63" t="s">
        <v>52</v>
      </c>
      <c r="S63" t="s">
        <v>22</v>
      </c>
    </row>
    <row r="64" spans="1:19" x14ac:dyDescent="0.3">
      <c r="A64" s="43">
        <v>45343</v>
      </c>
      <c r="B64" t="s">
        <v>50</v>
      </c>
      <c r="C64" t="s">
        <v>16</v>
      </c>
      <c r="D64" t="s">
        <v>246</v>
      </c>
      <c r="E64" t="s">
        <v>36</v>
      </c>
      <c r="G64" t="s">
        <v>52</v>
      </c>
      <c r="H64" t="s">
        <v>19</v>
      </c>
      <c r="I64" t="s">
        <v>20</v>
      </c>
      <c r="J64">
        <v>0.4</v>
      </c>
      <c r="L64">
        <v>6.9</v>
      </c>
      <c r="M64" t="s">
        <v>21</v>
      </c>
      <c r="P64" t="s">
        <v>52</v>
      </c>
      <c r="S64" t="s">
        <v>21</v>
      </c>
    </row>
    <row r="65" spans="1:19" x14ac:dyDescent="0.3">
      <c r="A65" s="43">
        <v>45344</v>
      </c>
      <c r="B65" t="s">
        <v>50</v>
      </c>
      <c r="C65" t="s">
        <v>16</v>
      </c>
      <c r="D65" t="s">
        <v>246</v>
      </c>
      <c r="E65" t="s">
        <v>36</v>
      </c>
      <c r="G65" t="s">
        <v>52</v>
      </c>
      <c r="H65" t="s">
        <v>19</v>
      </c>
      <c r="I65" t="s">
        <v>20</v>
      </c>
      <c r="J65">
        <v>0.9</v>
      </c>
      <c r="L65">
        <v>6.9</v>
      </c>
      <c r="M65" t="s">
        <v>21</v>
      </c>
      <c r="P65" t="s">
        <v>52</v>
      </c>
      <c r="S65" t="s">
        <v>21</v>
      </c>
    </row>
    <row r="66" spans="1:19" x14ac:dyDescent="0.3">
      <c r="A66" s="43">
        <v>45365</v>
      </c>
      <c r="B66" t="s">
        <v>50</v>
      </c>
      <c r="C66" t="s">
        <v>16</v>
      </c>
      <c r="D66" t="s">
        <v>246</v>
      </c>
      <c r="E66" t="s">
        <v>36</v>
      </c>
      <c r="G66" t="s">
        <v>52</v>
      </c>
      <c r="H66" t="s">
        <v>19</v>
      </c>
      <c r="I66" t="s">
        <v>20</v>
      </c>
      <c r="J66">
        <v>1</v>
      </c>
      <c r="L66">
        <v>6.9</v>
      </c>
      <c r="M66" t="s">
        <v>21</v>
      </c>
      <c r="N66" s="43"/>
      <c r="P66" t="s">
        <v>52</v>
      </c>
      <c r="S66" t="s">
        <v>21</v>
      </c>
    </row>
    <row r="67" spans="1:19" x14ac:dyDescent="0.3">
      <c r="A67" s="43">
        <v>45358</v>
      </c>
      <c r="B67" t="s">
        <v>50</v>
      </c>
      <c r="C67" t="s">
        <v>16</v>
      </c>
      <c r="D67" t="s">
        <v>246</v>
      </c>
      <c r="E67" t="s">
        <v>36</v>
      </c>
      <c r="G67" t="s">
        <v>52</v>
      </c>
      <c r="H67" t="s">
        <v>19</v>
      </c>
      <c r="I67" t="s">
        <v>20</v>
      </c>
      <c r="J67">
        <v>1</v>
      </c>
      <c r="L67">
        <v>6.9</v>
      </c>
      <c r="M67" t="s">
        <v>21</v>
      </c>
      <c r="N67" s="43"/>
      <c r="P67" t="s">
        <v>52</v>
      </c>
      <c r="S67" t="s">
        <v>21</v>
      </c>
    </row>
    <row r="68" spans="1:19" x14ac:dyDescent="0.3">
      <c r="A68" s="43">
        <v>45357</v>
      </c>
      <c r="B68" t="s">
        <v>50</v>
      </c>
      <c r="C68" t="s">
        <v>16</v>
      </c>
      <c r="D68" t="s">
        <v>246</v>
      </c>
      <c r="E68" t="s">
        <v>36</v>
      </c>
      <c r="G68" t="s">
        <v>52</v>
      </c>
      <c r="H68" t="s">
        <v>19</v>
      </c>
      <c r="I68" t="s">
        <v>20</v>
      </c>
      <c r="J68">
        <v>0.9</v>
      </c>
      <c r="L68">
        <v>6.9</v>
      </c>
      <c r="M68" t="s">
        <v>21</v>
      </c>
      <c r="P68" t="s">
        <v>52</v>
      </c>
      <c r="S68" t="s">
        <v>21</v>
      </c>
    </row>
    <row r="69" spans="1:19" x14ac:dyDescent="0.3">
      <c r="A69" s="43">
        <v>45364</v>
      </c>
      <c r="B69" t="s">
        <v>50</v>
      </c>
      <c r="C69" t="s">
        <v>16</v>
      </c>
      <c r="D69" t="s">
        <v>246</v>
      </c>
      <c r="E69" t="s">
        <v>36</v>
      </c>
      <c r="G69" t="s">
        <v>52</v>
      </c>
      <c r="H69" t="s">
        <v>19</v>
      </c>
      <c r="I69" t="s">
        <v>20</v>
      </c>
      <c r="J69">
        <v>0.8</v>
      </c>
      <c r="L69">
        <v>6.9</v>
      </c>
      <c r="M69" t="s">
        <v>21</v>
      </c>
      <c r="P69" t="s">
        <v>52</v>
      </c>
      <c r="S69" t="s">
        <v>21</v>
      </c>
    </row>
    <row r="70" spans="1:19" x14ac:dyDescent="0.3">
      <c r="A70" s="43">
        <v>45330</v>
      </c>
      <c r="B70" t="s">
        <v>50</v>
      </c>
      <c r="C70" t="s">
        <v>16</v>
      </c>
      <c r="D70" t="s">
        <v>246</v>
      </c>
      <c r="E70" t="s">
        <v>36</v>
      </c>
      <c r="G70" t="s">
        <v>52</v>
      </c>
      <c r="H70" t="s">
        <v>19</v>
      </c>
      <c r="I70" t="s">
        <v>20</v>
      </c>
      <c r="J70">
        <v>0.8</v>
      </c>
      <c r="L70">
        <v>6.9</v>
      </c>
      <c r="M70" t="s">
        <v>21</v>
      </c>
      <c r="P70" t="s">
        <v>52</v>
      </c>
      <c r="S70" t="s">
        <v>21</v>
      </c>
    </row>
    <row r="71" spans="1:19" x14ac:dyDescent="0.3">
      <c r="A71" s="43">
        <v>45378</v>
      </c>
      <c r="B71" t="s">
        <v>50</v>
      </c>
      <c r="C71" t="s">
        <v>16</v>
      </c>
      <c r="D71" t="s">
        <v>246</v>
      </c>
      <c r="E71" t="s">
        <v>36</v>
      </c>
      <c r="G71" t="s">
        <v>52</v>
      </c>
      <c r="H71" t="s">
        <v>19</v>
      </c>
      <c r="I71" t="s">
        <v>20</v>
      </c>
      <c r="J71">
        <v>0.6</v>
      </c>
      <c r="L71">
        <v>6.9</v>
      </c>
      <c r="M71" t="s">
        <v>21</v>
      </c>
      <c r="P71" t="s">
        <v>52</v>
      </c>
      <c r="S71" t="s">
        <v>21</v>
      </c>
    </row>
    <row r="72" spans="1:19" x14ac:dyDescent="0.3">
      <c r="A72" s="43">
        <v>45372</v>
      </c>
      <c r="B72" t="s">
        <v>50</v>
      </c>
      <c r="C72" t="s">
        <v>16</v>
      </c>
      <c r="D72" t="s">
        <v>246</v>
      </c>
      <c r="E72" t="s">
        <v>36</v>
      </c>
      <c r="G72" t="s">
        <v>52</v>
      </c>
      <c r="H72" t="s">
        <v>19</v>
      </c>
      <c r="I72" t="s">
        <v>20</v>
      </c>
      <c r="J72">
        <v>0.5</v>
      </c>
      <c r="L72">
        <v>6.9</v>
      </c>
      <c r="M72" t="s">
        <v>21</v>
      </c>
      <c r="P72" t="s">
        <v>52</v>
      </c>
      <c r="S72" t="s">
        <v>21</v>
      </c>
    </row>
    <row r="73" spans="1:19" x14ac:dyDescent="0.3">
      <c r="A73" s="43">
        <v>45376</v>
      </c>
      <c r="B73" t="s">
        <v>50</v>
      </c>
      <c r="C73" t="s">
        <v>16</v>
      </c>
      <c r="D73" t="s">
        <v>247</v>
      </c>
      <c r="E73" t="s">
        <v>36</v>
      </c>
      <c r="G73" t="s">
        <v>52</v>
      </c>
      <c r="H73" t="s">
        <v>19</v>
      </c>
      <c r="I73" t="s">
        <v>20</v>
      </c>
      <c r="J73">
        <v>0.3</v>
      </c>
      <c r="L73">
        <v>8.5</v>
      </c>
      <c r="M73" t="s">
        <v>21</v>
      </c>
      <c r="N73" s="43"/>
      <c r="P73" t="s">
        <v>52</v>
      </c>
      <c r="S73" t="s">
        <v>21</v>
      </c>
    </row>
    <row r="74" spans="1:19" x14ac:dyDescent="0.3">
      <c r="A74" s="43">
        <v>45373</v>
      </c>
      <c r="B74" t="s">
        <v>50</v>
      </c>
      <c r="C74" t="s">
        <v>16</v>
      </c>
      <c r="D74" t="s">
        <v>247</v>
      </c>
      <c r="E74" t="s">
        <v>36</v>
      </c>
      <c r="G74" t="s">
        <v>52</v>
      </c>
      <c r="H74" t="s">
        <v>19</v>
      </c>
      <c r="I74" t="s">
        <v>20</v>
      </c>
      <c r="J74">
        <v>0.6</v>
      </c>
      <c r="L74">
        <v>8.5</v>
      </c>
      <c r="M74" t="s">
        <v>21</v>
      </c>
      <c r="N74" s="43"/>
      <c r="P74" t="s">
        <v>52</v>
      </c>
      <c r="S74" t="s">
        <v>21</v>
      </c>
    </row>
    <row r="75" spans="1:19" x14ac:dyDescent="0.3">
      <c r="A75" s="43">
        <v>45330</v>
      </c>
      <c r="B75" t="s">
        <v>50</v>
      </c>
      <c r="C75" t="s">
        <v>16</v>
      </c>
      <c r="D75" t="s">
        <v>247</v>
      </c>
      <c r="E75" t="s">
        <v>36</v>
      </c>
      <c r="G75" t="s">
        <v>52</v>
      </c>
      <c r="H75" t="s">
        <v>19</v>
      </c>
      <c r="I75" t="s">
        <v>20</v>
      </c>
      <c r="J75">
        <v>0.8</v>
      </c>
      <c r="L75">
        <v>8.5</v>
      </c>
      <c r="M75" t="s">
        <v>21</v>
      </c>
      <c r="N75" s="43"/>
      <c r="P75" t="s">
        <v>52</v>
      </c>
      <c r="S75" t="s">
        <v>21</v>
      </c>
    </row>
    <row r="76" spans="1:19" x14ac:dyDescent="0.3">
      <c r="A76" s="43">
        <v>45352</v>
      </c>
      <c r="B76" t="s">
        <v>50</v>
      </c>
      <c r="C76" t="s">
        <v>16</v>
      </c>
      <c r="D76" t="s">
        <v>247</v>
      </c>
      <c r="E76" t="s">
        <v>36</v>
      </c>
      <c r="G76" t="s">
        <v>52</v>
      </c>
      <c r="H76" t="s">
        <v>19</v>
      </c>
      <c r="I76" t="s">
        <v>20</v>
      </c>
      <c r="J76">
        <v>0.4</v>
      </c>
      <c r="L76">
        <v>8.5</v>
      </c>
      <c r="M76" t="s">
        <v>21</v>
      </c>
      <c r="N76" s="43"/>
      <c r="P76" t="s">
        <v>52</v>
      </c>
      <c r="S76" t="s">
        <v>21</v>
      </c>
    </row>
    <row r="77" spans="1:19" x14ac:dyDescent="0.3">
      <c r="A77" s="43">
        <v>45358</v>
      </c>
      <c r="B77" t="s">
        <v>50</v>
      </c>
      <c r="C77" t="s">
        <v>16</v>
      </c>
      <c r="D77" t="s">
        <v>247</v>
      </c>
      <c r="E77" t="s">
        <v>36</v>
      </c>
      <c r="G77" t="s">
        <v>52</v>
      </c>
      <c r="H77" t="s">
        <v>19</v>
      </c>
      <c r="I77" t="s">
        <v>20</v>
      </c>
      <c r="J77">
        <v>0.4</v>
      </c>
      <c r="L77">
        <v>8.5</v>
      </c>
      <c r="M77" t="s">
        <v>21</v>
      </c>
      <c r="N77" s="43"/>
      <c r="P77" t="s">
        <v>52</v>
      </c>
      <c r="S77" t="s">
        <v>21</v>
      </c>
    </row>
    <row r="78" spans="1:19" x14ac:dyDescent="0.3">
      <c r="A78" s="43">
        <v>45355</v>
      </c>
      <c r="B78" t="s">
        <v>50</v>
      </c>
      <c r="C78" t="s">
        <v>16</v>
      </c>
      <c r="D78" t="s">
        <v>247</v>
      </c>
      <c r="E78" t="s">
        <v>36</v>
      </c>
      <c r="G78" t="s">
        <v>52</v>
      </c>
      <c r="H78" t="s">
        <v>19</v>
      </c>
      <c r="I78" t="s">
        <v>20</v>
      </c>
      <c r="J78">
        <v>0.4</v>
      </c>
      <c r="L78">
        <v>8.5</v>
      </c>
      <c r="M78" t="s">
        <v>21</v>
      </c>
      <c r="N78" s="43"/>
      <c r="P78" t="s">
        <v>52</v>
      </c>
      <c r="S78" t="s">
        <v>21</v>
      </c>
    </row>
    <row r="79" spans="1:19" x14ac:dyDescent="0.3">
      <c r="A79" s="43">
        <v>45344</v>
      </c>
      <c r="B79" t="s">
        <v>50</v>
      </c>
      <c r="C79" t="s">
        <v>16</v>
      </c>
      <c r="D79" t="s">
        <v>247</v>
      </c>
      <c r="E79" t="s">
        <v>36</v>
      </c>
      <c r="G79" t="s">
        <v>52</v>
      </c>
      <c r="H79" t="s">
        <v>19</v>
      </c>
      <c r="I79" t="s">
        <v>20</v>
      </c>
      <c r="J79">
        <v>1.4</v>
      </c>
      <c r="L79">
        <v>8.5</v>
      </c>
      <c r="M79" t="s">
        <v>21</v>
      </c>
      <c r="N79" s="43"/>
      <c r="P79" t="s">
        <v>52</v>
      </c>
      <c r="S79" t="s">
        <v>21</v>
      </c>
    </row>
    <row r="80" spans="1:19" x14ac:dyDescent="0.3">
      <c r="A80" s="43">
        <v>45364</v>
      </c>
      <c r="B80" t="s">
        <v>50</v>
      </c>
      <c r="C80" t="s">
        <v>16</v>
      </c>
      <c r="D80" t="s">
        <v>247</v>
      </c>
      <c r="E80" t="s">
        <v>36</v>
      </c>
      <c r="G80" t="s">
        <v>52</v>
      </c>
      <c r="H80" t="s">
        <v>19</v>
      </c>
      <c r="I80" t="s">
        <v>20</v>
      </c>
      <c r="J80">
        <v>1.2</v>
      </c>
      <c r="L80">
        <v>8.5</v>
      </c>
      <c r="M80" t="s">
        <v>21</v>
      </c>
      <c r="N80" s="43"/>
      <c r="P80" t="s">
        <v>52</v>
      </c>
      <c r="S80" t="s">
        <v>21</v>
      </c>
    </row>
    <row r="81" spans="1:19" x14ac:dyDescent="0.3">
      <c r="A81" s="43">
        <v>45359</v>
      </c>
      <c r="B81" t="s">
        <v>50</v>
      </c>
      <c r="C81" t="s">
        <v>16</v>
      </c>
      <c r="D81" t="s">
        <v>247</v>
      </c>
      <c r="E81" t="s">
        <v>36</v>
      </c>
      <c r="G81" t="s">
        <v>52</v>
      </c>
      <c r="H81" t="s">
        <v>19</v>
      </c>
      <c r="I81" t="s">
        <v>20</v>
      </c>
      <c r="J81">
        <v>1.8</v>
      </c>
      <c r="L81">
        <v>8.5</v>
      </c>
      <c r="M81" t="s">
        <v>21</v>
      </c>
      <c r="P81" t="s">
        <v>52</v>
      </c>
      <c r="S81" t="s">
        <v>21</v>
      </c>
    </row>
    <row r="82" spans="1:19" x14ac:dyDescent="0.3">
      <c r="A82" s="43">
        <v>45329</v>
      </c>
      <c r="B82" t="s">
        <v>50</v>
      </c>
      <c r="C82" t="s">
        <v>16</v>
      </c>
      <c r="D82" t="s">
        <v>247</v>
      </c>
      <c r="E82" t="s">
        <v>36</v>
      </c>
      <c r="G82" t="s">
        <v>52</v>
      </c>
      <c r="H82" t="s">
        <v>19</v>
      </c>
      <c r="I82" t="s">
        <v>20</v>
      </c>
      <c r="J82">
        <v>0.6</v>
      </c>
      <c r="L82">
        <v>8.5</v>
      </c>
      <c r="M82" t="s">
        <v>21</v>
      </c>
      <c r="P82" t="s">
        <v>52</v>
      </c>
      <c r="S82" t="s">
        <v>21</v>
      </c>
    </row>
    <row r="83" spans="1:19" x14ac:dyDescent="0.3">
      <c r="A83" s="43">
        <v>45350</v>
      </c>
      <c r="B83" t="s">
        <v>50</v>
      </c>
      <c r="C83" t="s">
        <v>16</v>
      </c>
      <c r="D83" t="s">
        <v>247</v>
      </c>
      <c r="E83" t="s">
        <v>36</v>
      </c>
      <c r="G83" t="s">
        <v>52</v>
      </c>
      <c r="H83" t="s">
        <v>19</v>
      </c>
      <c r="I83" t="s">
        <v>20</v>
      </c>
      <c r="J83">
        <v>0.6</v>
      </c>
      <c r="L83">
        <v>8.5</v>
      </c>
      <c r="M83" t="s">
        <v>21</v>
      </c>
      <c r="P83" t="s">
        <v>52</v>
      </c>
      <c r="S83" t="s">
        <v>21</v>
      </c>
    </row>
    <row r="84" spans="1:19" x14ac:dyDescent="0.3">
      <c r="A84" s="43">
        <v>45348</v>
      </c>
      <c r="B84" t="s">
        <v>50</v>
      </c>
      <c r="C84" t="s">
        <v>16</v>
      </c>
      <c r="D84" t="s">
        <v>248</v>
      </c>
      <c r="E84" t="s">
        <v>36</v>
      </c>
      <c r="G84" t="s">
        <v>52</v>
      </c>
      <c r="H84" t="s">
        <v>19</v>
      </c>
      <c r="I84" t="s">
        <v>20</v>
      </c>
      <c r="J84">
        <v>0.8</v>
      </c>
      <c r="L84">
        <v>1.5</v>
      </c>
      <c r="M84" t="s">
        <v>21</v>
      </c>
      <c r="P84" t="s">
        <v>52</v>
      </c>
      <c r="S84" t="s">
        <v>21</v>
      </c>
    </row>
    <row r="85" spans="1:19" x14ac:dyDescent="0.3">
      <c r="A85" s="43">
        <v>45349</v>
      </c>
      <c r="B85" t="s">
        <v>50</v>
      </c>
      <c r="C85" t="s">
        <v>16</v>
      </c>
      <c r="D85" t="s">
        <v>248</v>
      </c>
      <c r="E85" t="s">
        <v>36</v>
      </c>
      <c r="G85" t="s">
        <v>52</v>
      </c>
      <c r="H85" t="s">
        <v>19</v>
      </c>
      <c r="I85" t="s">
        <v>20</v>
      </c>
      <c r="J85">
        <v>0.7</v>
      </c>
      <c r="L85">
        <v>1.5</v>
      </c>
      <c r="M85" t="s">
        <v>21</v>
      </c>
      <c r="P85" t="s">
        <v>52</v>
      </c>
      <c r="S85" t="s">
        <v>21</v>
      </c>
    </row>
    <row r="86" spans="1:19" x14ac:dyDescent="0.3">
      <c r="A86" s="43">
        <v>45355</v>
      </c>
      <c r="B86" t="s">
        <v>50</v>
      </c>
      <c r="C86" t="s">
        <v>16</v>
      </c>
      <c r="D86" t="s">
        <v>249</v>
      </c>
      <c r="E86" t="s">
        <v>36</v>
      </c>
      <c r="G86" t="s">
        <v>52</v>
      </c>
      <c r="H86" t="s">
        <v>19</v>
      </c>
      <c r="I86" t="s">
        <v>20</v>
      </c>
      <c r="J86">
        <v>0.6</v>
      </c>
      <c r="L86">
        <v>2.7</v>
      </c>
      <c r="M86" t="s">
        <v>21</v>
      </c>
      <c r="P86" t="s">
        <v>52</v>
      </c>
      <c r="S86" t="s">
        <v>21</v>
      </c>
    </row>
    <row r="87" spans="1:19" x14ac:dyDescent="0.3">
      <c r="A87" s="43">
        <v>45351</v>
      </c>
      <c r="B87" t="s">
        <v>50</v>
      </c>
      <c r="C87" t="s">
        <v>16</v>
      </c>
      <c r="D87" t="s">
        <v>249</v>
      </c>
      <c r="E87" t="s">
        <v>36</v>
      </c>
      <c r="G87" t="s">
        <v>52</v>
      </c>
      <c r="H87" t="s">
        <v>19</v>
      </c>
      <c r="I87" t="s">
        <v>20</v>
      </c>
      <c r="J87">
        <v>0.9</v>
      </c>
      <c r="L87">
        <v>2.7</v>
      </c>
      <c r="M87" t="s">
        <v>21</v>
      </c>
      <c r="N87" s="43"/>
      <c r="P87" t="s">
        <v>52</v>
      </c>
      <c r="S87" t="s">
        <v>21</v>
      </c>
    </row>
    <row r="88" spans="1:19" x14ac:dyDescent="0.3">
      <c r="A88" s="43">
        <v>45338</v>
      </c>
      <c r="B88" t="s">
        <v>50</v>
      </c>
      <c r="C88" t="s">
        <v>16</v>
      </c>
      <c r="D88" t="s">
        <v>249</v>
      </c>
      <c r="E88" t="s">
        <v>36</v>
      </c>
      <c r="G88" t="s">
        <v>52</v>
      </c>
      <c r="H88" t="s">
        <v>19</v>
      </c>
      <c r="I88" t="s">
        <v>20</v>
      </c>
      <c r="J88">
        <v>0.6</v>
      </c>
      <c r="L88">
        <v>2.7</v>
      </c>
      <c r="M88" t="s">
        <v>21</v>
      </c>
      <c r="N88" s="43"/>
      <c r="P88" t="s">
        <v>52</v>
      </c>
      <c r="S88" t="s">
        <v>21</v>
      </c>
    </row>
    <row r="89" spans="1:19" x14ac:dyDescent="0.3">
      <c r="A89" s="43">
        <v>45350</v>
      </c>
      <c r="B89" t="s">
        <v>50</v>
      </c>
      <c r="C89" t="s">
        <v>16</v>
      </c>
      <c r="D89" t="s">
        <v>249</v>
      </c>
      <c r="E89" t="s">
        <v>36</v>
      </c>
      <c r="G89" t="s">
        <v>52</v>
      </c>
      <c r="H89" t="s">
        <v>19</v>
      </c>
      <c r="I89" t="s">
        <v>20</v>
      </c>
      <c r="J89">
        <v>0.6</v>
      </c>
      <c r="L89">
        <v>2.7</v>
      </c>
      <c r="M89" t="s">
        <v>21</v>
      </c>
      <c r="N89" s="43"/>
      <c r="P89" t="s">
        <v>52</v>
      </c>
      <c r="S89" t="s">
        <v>21</v>
      </c>
    </row>
    <row r="90" spans="1:19" x14ac:dyDescent="0.3">
      <c r="A90" s="43">
        <v>45358</v>
      </c>
      <c r="B90" t="s">
        <v>50</v>
      </c>
      <c r="C90" t="s">
        <v>16</v>
      </c>
      <c r="D90" t="s">
        <v>250</v>
      </c>
      <c r="E90" t="s">
        <v>36</v>
      </c>
      <c r="G90" t="s">
        <v>52</v>
      </c>
      <c r="H90" t="s">
        <v>19</v>
      </c>
      <c r="I90" t="s">
        <v>20</v>
      </c>
      <c r="J90">
        <v>0.5</v>
      </c>
      <c r="L90">
        <v>6.3</v>
      </c>
      <c r="M90" t="s">
        <v>21</v>
      </c>
      <c r="N90" s="43"/>
      <c r="P90" t="s">
        <v>52</v>
      </c>
      <c r="S90" t="s">
        <v>21</v>
      </c>
    </row>
    <row r="91" spans="1:19" x14ac:dyDescent="0.3">
      <c r="A91" s="43">
        <v>45352</v>
      </c>
      <c r="B91" t="s">
        <v>50</v>
      </c>
      <c r="C91" t="s">
        <v>16</v>
      </c>
      <c r="D91" t="s">
        <v>250</v>
      </c>
      <c r="E91" t="s">
        <v>36</v>
      </c>
      <c r="G91" t="s">
        <v>52</v>
      </c>
      <c r="H91" t="s">
        <v>19</v>
      </c>
      <c r="I91" t="s">
        <v>20</v>
      </c>
      <c r="J91">
        <v>0.8</v>
      </c>
      <c r="L91">
        <v>6.3</v>
      </c>
      <c r="M91" t="s">
        <v>21</v>
      </c>
      <c r="P91" t="s">
        <v>52</v>
      </c>
      <c r="S91" t="s">
        <v>21</v>
      </c>
    </row>
    <row r="92" spans="1:19" x14ac:dyDescent="0.3">
      <c r="A92" s="43">
        <v>45358</v>
      </c>
      <c r="B92" t="s">
        <v>50</v>
      </c>
      <c r="C92" t="s">
        <v>16</v>
      </c>
      <c r="D92" t="s">
        <v>250</v>
      </c>
      <c r="E92" t="s">
        <v>36</v>
      </c>
      <c r="G92" t="s">
        <v>52</v>
      </c>
      <c r="H92" t="s">
        <v>19</v>
      </c>
      <c r="I92" t="s">
        <v>20</v>
      </c>
      <c r="J92">
        <v>0.7</v>
      </c>
      <c r="L92">
        <v>6.3</v>
      </c>
      <c r="M92" t="s">
        <v>21</v>
      </c>
      <c r="P92" t="s">
        <v>52</v>
      </c>
      <c r="S92" t="s">
        <v>21</v>
      </c>
    </row>
    <row r="93" spans="1:19" x14ac:dyDescent="0.3">
      <c r="A93" s="43">
        <v>45357</v>
      </c>
      <c r="B93" t="s">
        <v>50</v>
      </c>
      <c r="C93" t="s">
        <v>16</v>
      </c>
      <c r="D93" t="s">
        <v>250</v>
      </c>
      <c r="E93" t="s">
        <v>36</v>
      </c>
      <c r="G93" t="s">
        <v>52</v>
      </c>
      <c r="H93" t="s">
        <v>19</v>
      </c>
      <c r="I93" t="s">
        <v>20</v>
      </c>
      <c r="J93">
        <v>0.4</v>
      </c>
      <c r="L93">
        <v>6.3</v>
      </c>
      <c r="M93" t="s">
        <v>21</v>
      </c>
      <c r="N93" s="43"/>
      <c r="P93" t="s">
        <v>52</v>
      </c>
      <c r="S93" t="s">
        <v>21</v>
      </c>
    </row>
    <row r="94" spans="1:19" x14ac:dyDescent="0.3">
      <c r="A94" s="43">
        <v>45372</v>
      </c>
      <c r="B94" t="s">
        <v>50</v>
      </c>
      <c r="C94" t="s">
        <v>16</v>
      </c>
      <c r="D94" t="s">
        <v>250</v>
      </c>
      <c r="E94" t="s">
        <v>36</v>
      </c>
      <c r="G94" t="s">
        <v>52</v>
      </c>
      <c r="H94" t="s">
        <v>19</v>
      </c>
      <c r="I94" t="s">
        <v>20</v>
      </c>
      <c r="J94">
        <v>0.7</v>
      </c>
      <c r="L94">
        <v>6.3</v>
      </c>
      <c r="M94" t="s">
        <v>21</v>
      </c>
      <c r="N94" s="43"/>
      <c r="P94" t="s">
        <v>52</v>
      </c>
      <c r="S94" t="s">
        <v>21</v>
      </c>
    </row>
    <row r="95" spans="1:19" x14ac:dyDescent="0.3">
      <c r="A95" s="43">
        <v>45372</v>
      </c>
      <c r="B95" t="s">
        <v>50</v>
      </c>
      <c r="C95" t="s">
        <v>16</v>
      </c>
      <c r="D95" t="s">
        <v>250</v>
      </c>
      <c r="E95" t="s">
        <v>36</v>
      </c>
      <c r="G95" t="s">
        <v>52</v>
      </c>
      <c r="H95" t="s">
        <v>19</v>
      </c>
      <c r="I95" t="s">
        <v>20</v>
      </c>
      <c r="J95">
        <v>0.7</v>
      </c>
      <c r="L95">
        <v>6.3</v>
      </c>
      <c r="M95" t="s">
        <v>21</v>
      </c>
      <c r="N95" s="43"/>
      <c r="P95" t="s">
        <v>52</v>
      </c>
      <c r="S95" t="s">
        <v>21</v>
      </c>
    </row>
    <row r="96" spans="1:19" x14ac:dyDescent="0.3">
      <c r="A96" s="43">
        <v>45378</v>
      </c>
      <c r="B96" t="s">
        <v>50</v>
      </c>
      <c r="C96" t="s">
        <v>16</v>
      </c>
      <c r="D96" t="s">
        <v>250</v>
      </c>
      <c r="E96" t="s">
        <v>36</v>
      </c>
      <c r="G96" t="s">
        <v>52</v>
      </c>
      <c r="H96" t="s">
        <v>19</v>
      </c>
      <c r="I96" t="s">
        <v>20</v>
      </c>
      <c r="J96">
        <v>0.4</v>
      </c>
      <c r="L96">
        <v>6.3</v>
      </c>
      <c r="M96" t="s">
        <v>21</v>
      </c>
      <c r="N96" s="43"/>
      <c r="P96" t="s">
        <v>52</v>
      </c>
      <c r="S96" t="s">
        <v>21</v>
      </c>
    </row>
    <row r="97" spans="1:19" x14ac:dyDescent="0.3">
      <c r="A97" s="43">
        <v>45372</v>
      </c>
      <c r="B97" t="s">
        <v>50</v>
      </c>
      <c r="C97" t="s">
        <v>16</v>
      </c>
      <c r="D97" t="s">
        <v>250</v>
      </c>
      <c r="E97" t="s">
        <v>36</v>
      </c>
      <c r="G97" t="s">
        <v>52</v>
      </c>
      <c r="H97" t="s">
        <v>19</v>
      </c>
      <c r="I97" t="s">
        <v>20</v>
      </c>
      <c r="J97">
        <v>0.7</v>
      </c>
      <c r="L97">
        <v>6.3</v>
      </c>
      <c r="M97" t="s">
        <v>21</v>
      </c>
      <c r="N97" s="43"/>
      <c r="P97" t="s">
        <v>52</v>
      </c>
      <c r="S97" t="s">
        <v>21</v>
      </c>
    </row>
    <row r="98" spans="1:19" x14ac:dyDescent="0.3">
      <c r="A98" s="43">
        <v>45357</v>
      </c>
      <c r="B98" t="s">
        <v>50</v>
      </c>
      <c r="C98" t="s">
        <v>16</v>
      </c>
      <c r="D98" t="s">
        <v>250</v>
      </c>
      <c r="E98" t="s">
        <v>36</v>
      </c>
      <c r="G98" t="s">
        <v>52</v>
      </c>
      <c r="H98" t="s">
        <v>19</v>
      </c>
      <c r="I98" t="s">
        <v>20</v>
      </c>
      <c r="J98">
        <v>0.6</v>
      </c>
      <c r="L98">
        <v>6.3</v>
      </c>
      <c r="M98" t="s">
        <v>21</v>
      </c>
      <c r="N98" s="43"/>
      <c r="P98" t="s">
        <v>52</v>
      </c>
      <c r="S98" t="s">
        <v>21</v>
      </c>
    </row>
    <row r="99" spans="1:19" x14ac:dyDescent="0.3">
      <c r="A99" s="43">
        <v>45355</v>
      </c>
      <c r="B99" t="s">
        <v>50</v>
      </c>
      <c r="C99" t="s">
        <v>16</v>
      </c>
      <c r="D99" t="s">
        <v>250</v>
      </c>
      <c r="E99" t="s">
        <v>36</v>
      </c>
      <c r="G99" t="s">
        <v>52</v>
      </c>
      <c r="H99" t="s">
        <v>19</v>
      </c>
      <c r="I99" t="s">
        <v>20</v>
      </c>
      <c r="J99">
        <v>0.8</v>
      </c>
      <c r="L99">
        <v>6.3</v>
      </c>
      <c r="M99" t="s">
        <v>21</v>
      </c>
      <c r="N99" s="43"/>
      <c r="P99" t="s">
        <v>52</v>
      </c>
      <c r="S99" t="s">
        <v>21</v>
      </c>
    </row>
    <row r="100" spans="1:19" x14ac:dyDescent="0.3">
      <c r="A100" s="43">
        <v>45362</v>
      </c>
      <c r="B100" t="s">
        <v>50</v>
      </c>
      <c r="C100" t="s">
        <v>16</v>
      </c>
      <c r="D100" t="s">
        <v>251</v>
      </c>
      <c r="E100" t="s">
        <v>36</v>
      </c>
      <c r="G100" t="s">
        <v>52</v>
      </c>
      <c r="H100" t="s">
        <v>19</v>
      </c>
      <c r="I100" t="s">
        <v>20</v>
      </c>
      <c r="J100">
        <v>0.5</v>
      </c>
      <c r="L100">
        <v>1</v>
      </c>
      <c r="M100" t="s">
        <v>21</v>
      </c>
      <c r="N100" s="43"/>
      <c r="P100" t="s">
        <v>52</v>
      </c>
      <c r="S100" t="s">
        <v>21</v>
      </c>
    </row>
    <row r="101" spans="1:19" x14ac:dyDescent="0.3">
      <c r="A101" s="43">
        <v>45371</v>
      </c>
      <c r="B101" t="s">
        <v>50</v>
      </c>
      <c r="C101" t="s">
        <v>16</v>
      </c>
      <c r="D101" t="s">
        <v>251</v>
      </c>
      <c r="E101" t="s">
        <v>36</v>
      </c>
      <c r="G101" t="s">
        <v>52</v>
      </c>
      <c r="H101" t="s">
        <v>19</v>
      </c>
      <c r="I101" t="s">
        <v>20</v>
      </c>
      <c r="J101">
        <v>0.5</v>
      </c>
      <c r="L101">
        <v>1</v>
      </c>
      <c r="M101" t="s">
        <v>21</v>
      </c>
      <c r="N101" s="43"/>
      <c r="P101" t="s">
        <v>52</v>
      </c>
      <c r="S101" t="s">
        <v>21</v>
      </c>
    </row>
    <row r="102" spans="1:19" x14ac:dyDescent="0.3">
      <c r="A102" s="43">
        <v>45358</v>
      </c>
      <c r="B102" t="s">
        <v>50</v>
      </c>
      <c r="C102" t="s">
        <v>16</v>
      </c>
      <c r="D102" t="s">
        <v>252</v>
      </c>
      <c r="E102" t="s">
        <v>17</v>
      </c>
      <c r="G102" t="s">
        <v>52</v>
      </c>
      <c r="H102" t="s">
        <v>19</v>
      </c>
      <c r="I102" t="s">
        <v>20</v>
      </c>
      <c r="J102">
        <v>0.2</v>
      </c>
      <c r="L102">
        <v>17.5</v>
      </c>
      <c r="M102" t="s">
        <v>22</v>
      </c>
      <c r="N102" s="43">
        <v>45125</v>
      </c>
      <c r="O102" t="s">
        <v>31</v>
      </c>
      <c r="P102" t="s">
        <v>52</v>
      </c>
      <c r="S102" t="s">
        <v>22</v>
      </c>
    </row>
    <row r="103" spans="1:19" x14ac:dyDescent="0.3">
      <c r="A103" s="43">
        <v>45370</v>
      </c>
      <c r="B103" t="s">
        <v>50</v>
      </c>
      <c r="C103" t="s">
        <v>16</v>
      </c>
      <c r="D103" t="s">
        <v>252</v>
      </c>
      <c r="E103" t="s">
        <v>17</v>
      </c>
      <c r="G103" t="s">
        <v>52</v>
      </c>
      <c r="H103" t="s">
        <v>19</v>
      </c>
      <c r="I103" t="s">
        <v>20</v>
      </c>
      <c r="J103">
        <v>0.5</v>
      </c>
      <c r="L103">
        <v>17.5</v>
      </c>
      <c r="M103" t="s">
        <v>22</v>
      </c>
      <c r="N103" s="43">
        <v>45125</v>
      </c>
      <c r="O103" t="s">
        <v>31</v>
      </c>
      <c r="P103" t="s">
        <v>52</v>
      </c>
      <c r="S103" t="s">
        <v>22</v>
      </c>
    </row>
    <row r="104" spans="1:19" x14ac:dyDescent="0.3">
      <c r="A104" s="43">
        <v>45378</v>
      </c>
      <c r="B104" t="s">
        <v>50</v>
      </c>
      <c r="C104" t="s">
        <v>16</v>
      </c>
      <c r="D104" t="s">
        <v>253</v>
      </c>
      <c r="E104" t="s">
        <v>17</v>
      </c>
      <c r="G104" t="s">
        <v>52</v>
      </c>
      <c r="H104" t="s">
        <v>19</v>
      </c>
      <c r="I104" t="s">
        <v>20</v>
      </c>
      <c r="J104">
        <v>0.2</v>
      </c>
      <c r="L104">
        <v>39.200000000000003</v>
      </c>
      <c r="M104" t="s">
        <v>22</v>
      </c>
      <c r="N104" s="43">
        <v>45180</v>
      </c>
      <c r="O104" t="s">
        <v>23</v>
      </c>
      <c r="P104" t="s">
        <v>52</v>
      </c>
      <c r="S104" t="s">
        <v>22</v>
      </c>
    </row>
    <row r="105" spans="1:19" x14ac:dyDescent="0.3">
      <c r="A105" s="43">
        <v>45376</v>
      </c>
      <c r="B105" t="s">
        <v>50</v>
      </c>
      <c r="C105" t="s">
        <v>16</v>
      </c>
      <c r="D105" t="s">
        <v>253</v>
      </c>
      <c r="E105" t="s">
        <v>17</v>
      </c>
      <c r="G105" t="s">
        <v>52</v>
      </c>
      <c r="H105" t="s">
        <v>19</v>
      </c>
      <c r="I105" t="s">
        <v>20</v>
      </c>
      <c r="J105">
        <v>1.5</v>
      </c>
      <c r="L105">
        <v>39.200000000000003</v>
      </c>
      <c r="M105" t="s">
        <v>22</v>
      </c>
      <c r="N105" s="43">
        <v>45180</v>
      </c>
      <c r="O105" t="s">
        <v>23</v>
      </c>
      <c r="P105" t="s">
        <v>52</v>
      </c>
      <c r="S105" t="s">
        <v>22</v>
      </c>
    </row>
    <row r="106" spans="1:19" x14ac:dyDescent="0.3">
      <c r="A106" s="43">
        <v>45349</v>
      </c>
      <c r="B106" t="s">
        <v>50</v>
      </c>
      <c r="C106" t="s">
        <v>16</v>
      </c>
      <c r="D106" t="s">
        <v>254</v>
      </c>
      <c r="E106" t="s">
        <v>17</v>
      </c>
      <c r="G106" t="s">
        <v>52</v>
      </c>
      <c r="H106" t="s">
        <v>19</v>
      </c>
      <c r="I106" t="s">
        <v>20</v>
      </c>
      <c r="J106">
        <v>0.8</v>
      </c>
      <c r="L106">
        <v>7.5</v>
      </c>
      <c r="M106" t="s">
        <v>22</v>
      </c>
      <c r="N106" s="43">
        <v>45351</v>
      </c>
      <c r="O106" t="s">
        <v>23</v>
      </c>
      <c r="P106" t="s">
        <v>52</v>
      </c>
      <c r="S106" t="s">
        <v>22</v>
      </c>
    </row>
    <row r="107" spans="1:19" x14ac:dyDescent="0.3">
      <c r="A107" s="43">
        <v>45348</v>
      </c>
      <c r="B107" t="s">
        <v>50</v>
      </c>
      <c r="C107" t="s">
        <v>16</v>
      </c>
      <c r="D107" t="s">
        <v>254</v>
      </c>
      <c r="E107" t="s">
        <v>17</v>
      </c>
      <c r="G107" t="s">
        <v>52</v>
      </c>
      <c r="H107" t="s">
        <v>19</v>
      </c>
      <c r="I107" t="s">
        <v>20</v>
      </c>
      <c r="J107">
        <v>0.6</v>
      </c>
      <c r="L107">
        <v>7.5</v>
      </c>
      <c r="M107" t="s">
        <v>22</v>
      </c>
      <c r="N107" s="43">
        <v>45351</v>
      </c>
      <c r="O107" t="s">
        <v>23</v>
      </c>
      <c r="P107" t="s">
        <v>52</v>
      </c>
      <c r="S107" t="s">
        <v>22</v>
      </c>
    </row>
    <row r="108" spans="1:19" x14ac:dyDescent="0.3">
      <c r="A108" s="43">
        <v>45314</v>
      </c>
      <c r="B108" t="s">
        <v>50</v>
      </c>
      <c r="C108" t="s">
        <v>16</v>
      </c>
      <c r="D108" t="s">
        <v>59</v>
      </c>
      <c r="E108" t="s">
        <v>17</v>
      </c>
      <c r="G108" t="s">
        <v>52</v>
      </c>
      <c r="H108" t="s">
        <v>19</v>
      </c>
      <c r="I108" t="s">
        <v>20</v>
      </c>
      <c r="J108">
        <v>0.9</v>
      </c>
      <c r="L108">
        <v>15.4</v>
      </c>
      <c r="M108" t="s">
        <v>22</v>
      </c>
      <c r="N108" s="43">
        <v>45351</v>
      </c>
      <c r="O108" t="s">
        <v>24</v>
      </c>
      <c r="P108" t="s">
        <v>52</v>
      </c>
      <c r="S108" t="s">
        <v>22</v>
      </c>
    </row>
    <row r="109" spans="1:19" x14ac:dyDescent="0.3">
      <c r="A109" s="43">
        <v>45343</v>
      </c>
      <c r="B109" t="s">
        <v>50</v>
      </c>
      <c r="C109" t="s">
        <v>16</v>
      </c>
      <c r="D109" t="s">
        <v>59</v>
      </c>
      <c r="E109" t="s">
        <v>17</v>
      </c>
      <c r="G109" t="s">
        <v>52</v>
      </c>
      <c r="H109" t="s">
        <v>19</v>
      </c>
      <c r="I109" t="s">
        <v>20</v>
      </c>
      <c r="J109">
        <v>0.4</v>
      </c>
      <c r="L109">
        <v>15.4</v>
      </c>
      <c r="M109" t="s">
        <v>22</v>
      </c>
      <c r="N109" s="43">
        <v>45351</v>
      </c>
      <c r="O109" t="s">
        <v>24</v>
      </c>
      <c r="P109" t="s">
        <v>52</v>
      </c>
      <c r="S109" t="s">
        <v>22</v>
      </c>
    </row>
    <row r="110" spans="1:19" x14ac:dyDescent="0.3">
      <c r="A110" s="43">
        <v>45315</v>
      </c>
      <c r="B110" t="s">
        <v>50</v>
      </c>
      <c r="C110" t="s">
        <v>16</v>
      </c>
      <c r="D110" t="s">
        <v>59</v>
      </c>
      <c r="E110" t="s">
        <v>17</v>
      </c>
      <c r="G110" t="s">
        <v>52</v>
      </c>
      <c r="H110" t="s">
        <v>19</v>
      </c>
      <c r="I110" t="s">
        <v>20</v>
      </c>
      <c r="J110">
        <v>0.5</v>
      </c>
      <c r="L110">
        <v>15.4</v>
      </c>
      <c r="M110" t="s">
        <v>22</v>
      </c>
      <c r="N110" s="43">
        <v>45351</v>
      </c>
      <c r="O110" t="s">
        <v>24</v>
      </c>
      <c r="P110" t="s">
        <v>52</v>
      </c>
      <c r="S110" t="s">
        <v>22</v>
      </c>
    </row>
    <row r="111" spans="1:19" x14ac:dyDescent="0.3">
      <c r="A111" s="43">
        <v>45335</v>
      </c>
      <c r="B111" t="s">
        <v>50</v>
      </c>
      <c r="C111" t="s">
        <v>16</v>
      </c>
      <c r="D111" t="s">
        <v>59</v>
      </c>
      <c r="E111" t="s">
        <v>17</v>
      </c>
      <c r="G111" t="s">
        <v>52</v>
      </c>
      <c r="H111" t="s">
        <v>19</v>
      </c>
      <c r="I111" t="s">
        <v>20</v>
      </c>
      <c r="J111">
        <v>1.5</v>
      </c>
      <c r="L111">
        <v>15.4</v>
      </c>
      <c r="M111" t="s">
        <v>22</v>
      </c>
      <c r="N111" s="43">
        <v>45351</v>
      </c>
      <c r="O111" t="s">
        <v>24</v>
      </c>
      <c r="P111" t="s">
        <v>52</v>
      </c>
      <c r="S111" t="s">
        <v>22</v>
      </c>
    </row>
    <row r="112" spans="1:19" x14ac:dyDescent="0.3">
      <c r="A112" s="43">
        <v>45307</v>
      </c>
      <c r="B112" t="s">
        <v>50</v>
      </c>
      <c r="C112" t="s">
        <v>16</v>
      </c>
      <c r="D112" t="s">
        <v>59</v>
      </c>
      <c r="E112" t="s">
        <v>17</v>
      </c>
      <c r="G112" t="s">
        <v>52</v>
      </c>
      <c r="H112" t="s">
        <v>19</v>
      </c>
      <c r="I112" t="s">
        <v>20</v>
      </c>
      <c r="J112">
        <v>0.6</v>
      </c>
      <c r="L112">
        <v>15.4</v>
      </c>
      <c r="M112" t="s">
        <v>22</v>
      </c>
      <c r="N112" s="43">
        <v>45351</v>
      </c>
      <c r="O112" t="s">
        <v>24</v>
      </c>
      <c r="P112" t="s">
        <v>52</v>
      </c>
      <c r="S112" t="s">
        <v>22</v>
      </c>
    </row>
    <row r="113" spans="1:19" x14ac:dyDescent="0.3">
      <c r="A113" s="43">
        <v>45307</v>
      </c>
      <c r="B113" t="s">
        <v>50</v>
      </c>
      <c r="C113" t="s">
        <v>16</v>
      </c>
      <c r="D113" t="s">
        <v>59</v>
      </c>
      <c r="E113" t="s">
        <v>17</v>
      </c>
      <c r="G113" t="s">
        <v>52</v>
      </c>
      <c r="H113" t="s">
        <v>19</v>
      </c>
      <c r="I113" t="s">
        <v>20</v>
      </c>
      <c r="J113">
        <v>0.6</v>
      </c>
      <c r="L113">
        <v>15.4</v>
      </c>
      <c r="M113" t="s">
        <v>22</v>
      </c>
      <c r="N113" s="43">
        <v>45351</v>
      </c>
      <c r="O113" t="s">
        <v>24</v>
      </c>
      <c r="P113" t="s">
        <v>52</v>
      </c>
      <c r="S113" t="s">
        <v>22</v>
      </c>
    </row>
    <row r="114" spans="1:19" x14ac:dyDescent="0.3">
      <c r="A114" s="43">
        <v>45334</v>
      </c>
      <c r="B114" t="s">
        <v>50</v>
      </c>
      <c r="C114" t="s">
        <v>16</v>
      </c>
      <c r="D114" t="s">
        <v>59</v>
      </c>
      <c r="E114" t="s">
        <v>17</v>
      </c>
      <c r="G114" t="s">
        <v>52</v>
      </c>
      <c r="H114" t="s">
        <v>19</v>
      </c>
      <c r="I114" t="s">
        <v>20</v>
      </c>
      <c r="J114">
        <v>0.7</v>
      </c>
      <c r="L114">
        <v>15.4</v>
      </c>
      <c r="M114" t="s">
        <v>22</v>
      </c>
      <c r="N114" s="43">
        <v>45351</v>
      </c>
      <c r="O114" t="s">
        <v>24</v>
      </c>
      <c r="P114" t="s">
        <v>52</v>
      </c>
      <c r="S114" t="s">
        <v>22</v>
      </c>
    </row>
    <row r="115" spans="1:19" x14ac:dyDescent="0.3">
      <c r="A115" s="43">
        <v>45299</v>
      </c>
      <c r="B115" t="s">
        <v>50</v>
      </c>
      <c r="C115" t="s">
        <v>16</v>
      </c>
      <c r="D115" t="s">
        <v>60</v>
      </c>
      <c r="E115" t="s">
        <v>17</v>
      </c>
      <c r="G115" t="s">
        <v>52</v>
      </c>
      <c r="H115" t="s">
        <v>19</v>
      </c>
      <c r="I115" t="s">
        <v>20</v>
      </c>
      <c r="J115">
        <v>0.7</v>
      </c>
      <c r="L115">
        <v>24</v>
      </c>
      <c r="M115" t="s">
        <v>22</v>
      </c>
      <c r="N115" s="43">
        <v>45015</v>
      </c>
      <c r="O115" t="s">
        <v>23</v>
      </c>
      <c r="P115" t="s">
        <v>52</v>
      </c>
      <c r="S115" t="s">
        <v>22</v>
      </c>
    </row>
    <row r="116" spans="1:19" x14ac:dyDescent="0.3">
      <c r="A116" s="43">
        <v>45307</v>
      </c>
      <c r="B116" t="s">
        <v>50</v>
      </c>
      <c r="C116" t="s">
        <v>16</v>
      </c>
      <c r="D116" t="s">
        <v>60</v>
      </c>
      <c r="E116" t="s">
        <v>17</v>
      </c>
      <c r="G116" t="s">
        <v>52</v>
      </c>
      <c r="H116" t="s">
        <v>19</v>
      </c>
      <c r="I116" t="s">
        <v>20</v>
      </c>
      <c r="J116">
        <v>0.9</v>
      </c>
      <c r="L116">
        <v>24</v>
      </c>
      <c r="M116" t="s">
        <v>22</v>
      </c>
      <c r="N116" s="43">
        <v>45015</v>
      </c>
      <c r="O116" t="s">
        <v>23</v>
      </c>
      <c r="P116" t="s">
        <v>52</v>
      </c>
      <c r="S116" t="s">
        <v>22</v>
      </c>
    </row>
    <row r="117" spans="1:19" x14ac:dyDescent="0.3">
      <c r="A117" s="43">
        <v>45296</v>
      </c>
      <c r="B117" t="s">
        <v>50</v>
      </c>
      <c r="C117" t="s">
        <v>16</v>
      </c>
      <c r="D117" t="s">
        <v>60</v>
      </c>
      <c r="E117" t="s">
        <v>17</v>
      </c>
      <c r="G117" t="s">
        <v>52</v>
      </c>
      <c r="H117" t="s">
        <v>19</v>
      </c>
      <c r="I117" t="s">
        <v>20</v>
      </c>
      <c r="J117">
        <v>2.5</v>
      </c>
      <c r="L117">
        <v>24</v>
      </c>
      <c r="M117" t="s">
        <v>22</v>
      </c>
      <c r="N117" s="43">
        <v>45015</v>
      </c>
      <c r="O117" t="s">
        <v>23</v>
      </c>
      <c r="P117" t="s">
        <v>52</v>
      </c>
      <c r="S117" t="s">
        <v>22</v>
      </c>
    </row>
    <row r="118" spans="1:19" x14ac:dyDescent="0.3">
      <c r="A118" s="43">
        <v>45295</v>
      </c>
      <c r="B118" t="s">
        <v>50</v>
      </c>
      <c r="C118" t="s">
        <v>16</v>
      </c>
      <c r="D118" t="s">
        <v>60</v>
      </c>
      <c r="E118" t="s">
        <v>17</v>
      </c>
      <c r="G118" t="s">
        <v>52</v>
      </c>
      <c r="H118" t="s">
        <v>19</v>
      </c>
      <c r="I118" t="s">
        <v>20</v>
      </c>
      <c r="J118">
        <v>0.5</v>
      </c>
      <c r="L118">
        <v>24</v>
      </c>
      <c r="M118" t="s">
        <v>22</v>
      </c>
      <c r="N118" s="43">
        <v>45015</v>
      </c>
      <c r="O118" t="s">
        <v>23</v>
      </c>
      <c r="P118" t="s">
        <v>52</v>
      </c>
      <c r="S118" t="s">
        <v>22</v>
      </c>
    </row>
    <row r="119" spans="1:19" x14ac:dyDescent="0.3">
      <c r="A119" s="43">
        <v>45307</v>
      </c>
      <c r="B119" t="s">
        <v>50</v>
      </c>
      <c r="C119" t="s">
        <v>16</v>
      </c>
      <c r="D119" t="s">
        <v>60</v>
      </c>
      <c r="E119" t="s">
        <v>17</v>
      </c>
      <c r="G119" t="s">
        <v>52</v>
      </c>
      <c r="H119" t="s">
        <v>19</v>
      </c>
      <c r="I119" t="s">
        <v>20</v>
      </c>
      <c r="J119">
        <v>0.9</v>
      </c>
      <c r="L119">
        <v>24</v>
      </c>
      <c r="M119" t="s">
        <v>22</v>
      </c>
      <c r="N119" s="43">
        <v>45015</v>
      </c>
      <c r="O119" t="s">
        <v>23</v>
      </c>
      <c r="P119" t="s">
        <v>52</v>
      </c>
      <c r="S119" t="s">
        <v>22</v>
      </c>
    </row>
    <row r="120" spans="1:19" x14ac:dyDescent="0.3">
      <c r="A120" s="43">
        <v>45308</v>
      </c>
      <c r="B120" t="s">
        <v>50</v>
      </c>
      <c r="C120" t="s">
        <v>16</v>
      </c>
      <c r="D120" t="s">
        <v>60</v>
      </c>
      <c r="E120" t="s">
        <v>17</v>
      </c>
      <c r="G120" t="s">
        <v>52</v>
      </c>
      <c r="H120" t="s">
        <v>19</v>
      </c>
      <c r="I120" t="s">
        <v>20</v>
      </c>
      <c r="J120">
        <v>1.1000000000000001</v>
      </c>
      <c r="L120">
        <v>24</v>
      </c>
      <c r="M120" t="s">
        <v>22</v>
      </c>
      <c r="N120" s="43">
        <v>45015</v>
      </c>
      <c r="O120" t="s">
        <v>23</v>
      </c>
      <c r="P120" t="s">
        <v>52</v>
      </c>
      <c r="S120" t="s">
        <v>22</v>
      </c>
    </row>
    <row r="121" spans="1:19" x14ac:dyDescent="0.3">
      <c r="A121" s="43">
        <v>45351</v>
      </c>
      <c r="B121" t="s">
        <v>50</v>
      </c>
      <c r="C121" t="s">
        <v>16</v>
      </c>
      <c r="D121" t="s">
        <v>60</v>
      </c>
      <c r="E121" t="s">
        <v>17</v>
      </c>
      <c r="G121" t="s">
        <v>52</v>
      </c>
      <c r="H121" t="s">
        <v>19</v>
      </c>
      <c r="I121" t="s">
        <v>20</v>
      </c>
      <c r="J121">
        <v>0.5</v>
      </c>
      <c r="L121">
        <v>24</v>
      </c>
      <c r="M121" t="s">
        <v>22</v>
      </c>
      <c r="N121" s="43">
        <v>45015</v>
      </c>
      <c r="O121" t="s">
        <v>23</v>
      </c>
      <c r="P121" t="s">
        <v>52</v>
      </c>
      <c r="S121" t="s">
        <v>22</v>
      </c>
    </row>
    <row r="122" spans="1:19" x14ac:dyDescent="0.3">
      <c r="A122" s="43">
        <v>45328</v>
      </c>
      <c r="B122" t="s">
        <v>50</v>
      </c>
      <c r="C122" t="s">
        <v>16</v>
      </c>
      <c r="D122" t="s">
        <v>255</v>
      </c>
      <c r="E122" t="s">
        <v>17</v>
      </c>
      <c r="G122" t="s">
        <v>52</v>
      </c>
      <c r="H122" t="s">
        <v>19</v>
      </c>
      <c r="I122" t="s">
        <v>20</v>
      </c>
      <c r="J122">
        <v>0.8</v>
      </c>
      <c r="L122">
        <v>11.1</v>
      </c>
      <c r="M122" t="s">
        <v>22</v>
      </c>
      <c r="N122" s="43">
        <v>44881</v>
      </c>
      <c r="O122" t="s">
        <v>23</v>
      </c>
      <c r="P122" t="s">
        <v>52</v>
      </c>
      <c r="S122" t="s">
        <v>22</v>
      </c>
    </row>
    <row r="123" spans="1:19" x14ac:dyDescent="0.3">
      <c r="A123" s="43">
        <v>45293</v>
      </c>
      <c r="B123" t="s">
        <v>50</v>
      </c>
      <c r="C123" t="s">
        <v>16</v>
      </c>
      <c r="D123" t="s">
        <v>103</v>
      </c>
      <c r="E123" t="s">
        <v>17</v>
      </c>
      <c r="G123" t="s">
        <v>52</v>
      </c>
      <c r="H123" t="s">
        <v>19</v>
      </c>
      <c r="I123" t="s">
        <v>20</v>
      </c>
      <c r="J123">
        <v>1</v>
      </c>
      <c r="L123">
        <v>8.4</v>
      </c>
      <c r="M123" t="s">
        <v>22</v>
      </c>
      <c r="N123" s="43">
        <v>45013</v>
      </c>
      <c r="O123" t="s">
        <v>23</v>
      </c>
      <c r="P123" t="s">
        <v>52</v>
      </c>
      <c r="S123" t="s">
        <v>22</v>
      </c>
    </row>
    <row r="124" spans="1:19" x14ac:dyDescent="0.3">
      <c r="A124" s="43">
        <v>45294</v>
      </c>
      <c r="B124" t="s">
        <v>50</v>
      </c>
      <c r="C124" t="s">
        <v>16</v>
      </c>
      <c r="D124" t="s">
        <v>103</v>
      </c>
      <c r="E124" t="s">
        <v>17</v>
      </c>
      <c r="G124" t="s">
        <v>52</v>
      </c>
      <c r="H124" t="s">
        <v>19</v>
      </c>
      <c r="I124" t="s">
        <v>20</v>
      </c>
      <c r="J124">
        <v>0.3</v>
      </c>
      <c r="L124">
        <v>8.4</v>
      </c>
      <c r="M124" t="s">
        <v>22</v>
      </c>
      <c r="N124" s="43">
        <v>45013</v>
      </c>
      <c r="O124" t="s">
        <v>23</v>
      </c>
      <c r="P124" t="s">
        <v>52</v>
      </c>
      <c r="S124" t="s">
        <v>22</v>
      </c>
    </row>
    <row r="125" spans="1:19" x14ac:dyDescent="0.3">
      <c r="A125" s="43">
        <v>45307</v>
      </c>
      <c r="B125" t="s">
        <v>50</v>
      </c>
      <c r="C125" t="s">
        <v>16</v>
      </c>
      <c r="D125" t="s">
        <v>61</v>
      </c>
      <c r="E125" t="s">
        <v>17</v>
      </c>
      <c r="G125" t="s">
        <v>52</v>
      </c>
      <c r="H125" t="s">
        <v>19</v>
      </c>
      <c r="I125" t="s">
        <v>20</v>
      </c>
      <c r="J125">
        <v>1.2</v>
      </c>
      <c r="L125">
        <v>9.5</v>
      </c>
      <c r="M125" t="s">
        <v>22</v>
      </c>
      <c r="N125" s="43">
        <v>45309</v>
      </c>
      <c r="O125" t="s">
        <v>23</v>
      </c>
      <c r="P125" t="s">
        <v>52</v>
      </c>
      <c r="S125" t="s">
        <v>22</v>
      </c>
    </row>
    <row r="126" spans="1:19" x14ac:dyDescent="0.3">
      <c r="A126" s="43">
        <v>45303</v>
      </c>
      <c r="B126" t="s">
        <v>50</v>
      </c>
      <c r="C126" t="s">
        <v>16</v>
      </c>
      <c r="D126" t="s">
        <v>61</v>
      </c>
      <c r="E126" t="s">
        <v>17</v>
      </c>
      <c r="G126" t="s">
        <v>52</v>
      </c>
      <c r="H126" t="s">
        <v>19</v>
      </c>
      <c r="I126" t="s">
        <v>20</v>
      </c>
      <c r="J126">
        <v>0.8</v>
      </c>
      <c r="L126">
        <v>9.5</v>
      </c>
      <c r="M126" t="s">
        <v>22</v>
      </c>
      <c r="N126" s="43">
        <v>45309</v>
      </c>
      <c r="O126" t="s">
        <v>23</v>
      </c>
      <c r="P126" t="s">
        <v>52</v>
      </c>
      <c r="S126" t="s">
        <v>22</v>
      </c>
    </row>
    <row r="127" spans="1:19" x14ac:dyDescent="0.3">
      <c r="A127" s="43">
        <v>45293</v>
      </c>
      <c r="B127" t="s">
        <v>50</v>
      </c>
      <c r="C127" t="s">
        <v>16</v>
      </c>
      <c r="D127" t="s">
        <v>61</v>
      </c>
      <c r="E127" t="s">
        <v>17</v>
      </c>
      <c r="G127" t="s">
        <v>52</v>
      </c>
      <c r="H127" t="s">
        <v>19</v>
      </c>
      <c r="I127" t="s">
        <v>20</v>
      </c>
      <c r="J127">
        <v>0.5</v>
      </c>
      <c r="L127">
        <v>9.5</v>
      </c>
      <c r="M127" t="s">
        <v>22</v>
      </c>
      <c r="N127" s="43">
        <v>45309</v>
      </c>
      <c r="O127" t="s">
        <v>23</v>
      </c>
      <c r="P127" t="s">
        <v>52</v>
      </c>
      <c r="S127" t="s">
        <v>22</v>
      </c>
    </row>
    <row r="128" spans="1:19" x14ac:dyDescent="0.3">
      <c r="A128" s="43">
        <v>45307</v>
      </c>
      <c r="B128" t="s">
        <v>50</v>
      </c>
      <c r="C128" t="s">
        <v>16</v>
      </c>
      <c r="D128" t="s">
        <v>61</v>
      </c>
      <c r="E128" t="s">
        <v>17</v>
      </c>
      <c r="G128" t="s">
        <v>52</v>
      </c>
      <c r="H128" t="s">
        <v>19</v>
      </c>
      <c r="I128" t="s">
        <v>20</v>
      </c>
      <c r="J128">
        <v>1.2</v>
      </c>
      <c r="L128">
        <v>9.5</v>
      </c>
      <c r="M128" t="s">
        <v>22</v>
      </c>
      <c r="N128" s="43">
        <v>45309</v>
      </c>
      <c r="O128" t="s">
        <v>23</v>
      </c>
      <c r="P128" t="s">
        <v>52</v>
      </c>
      <c r="S128" t="s">
        <v>22</v>
      </c>
    </row>
    <row r="129" spans="1:19" x14ac:dyDescent="0.3">
      <c r="A129" s="43">
        <v>45349</v>
      </c>
      <c r="B129" t="s">
        <v>50</v>
      </c>
      <c r="C129" t="s">
        <v>16</v>
      </c>
      <c r="D129" t="s">
        <v>62</v>
      </c>
      <c r="E129" t="s">
        <v>17</v>
      </c>
      <c r="G129" t="s">
        <v>52</v>
      </c>
      <c r="H129" t="s">
        <v>19</v>
      </c>
      <c r="I129" t="s">
        <v>20</v>
      </c>
      <c r="J129">
        <v>0.4</v>
      </c>
      <c r="L129">
        <v>12.4</v>
      </c>
      <c r="M129" t="s">
        <v>21</v>
      </c>
      <c r="N129" s="43"/>
      <c r="P129" t="s">
        <v>52</v>
      </c>
      <c r="S129" t="s">
        <v>21</v>
      </c>
    </row>
    <row r="130" spans="1:19" x14ac:dyDescent="0.3">
      <c r="A130" s="43">
        <v>45300</v>
      </c>
      <c r="B130" t="s">
        <v>50</v>
      </c>
      <c r="C130" t="s">
        <v>16</v>
      </c>
      <c r="D130" t="s">
        <v>62</v>
      </c>
      <c r="E130" t="s">
        <v>17</v>
      </c>
      <c r="G130" t="s">
        <v>52</v>
      </c>
      <c r="H130" t="s">
        <v>19</v>
      </c>
      <c r="I130" t="s">
        <v>20</v>
      </c>
      <c r="J130">
        <v>0.8</v>
      </c>
      <c r="L130">
        <v>12.4</v>
      </c>
      <c r="M130" t="s">
        <v>21</v>
      </c>
      <c r="N130" s="43"/>
      <c r="P130" t="s">
        <v>52</v>
      </c>
      <c r="S130" t="s">
        <v>21</v>
      </c>
    </row>
    <row r="131" spans="1:19" x14ac:dyDescent="0.3">
      <c r="A131" s="43">
        <v>45295</v>
      </c>
      <c r="B131" t="s">
        <v>50</v>
      </c>
      <c r="C131" t="s">
        <v>16</v>
      </c>
      <c r="D131" t="s">
        <v>62</v>
      </c>
      <c r="E131" t="s">
        <v>17</v>
      </c>
      <c r="G131" t="s">
        <v>52</v>
      </c>
      <c r="H131" t="s">
        <v>19</v>
      </c>
      <c r="I131" t="s">
        <v>20</v>
      </c>
      <c r="J131">
        <v>0.4</v>
      </c>
      <c r="L131">
        <v>12.4</v>
      </c>
      <c r="M131" t="s">
        <v>21</v>
      </c>
      <c r="N131" s="43"/>
      <c r="P131" t="s">
        <v>52</v>
      </c>
      <c r="S131" t="s">
        <v>21</v>
      </c>
    </row>
    <row r="132" spans="1:19" x14ac:dyDescent="0.3">
      <c r="A132" s="43">
        <v>45320</v>
      </c>
      <c r="B132" t="s">
        <v>50</v>
      </c>
      <c r="C132" t="s">
        <v>16</v>
      </c>
      <c r="D132" t="s">
        <v>62</v>
      </c>
      <c r="E132" t="s">
        <v>17</v>
      </c>
      <c r="G132" t="s">
        <v>52</v>
      </c>
      <c r="H132" t="s">
        <v>19</v>
      </c>
      <c r="I132" t="s">
        <v>20</v>
      </c>
      <c r="J132">
        <v>1</v>
      </c>
      <c r="L132">
        <v>12.4</v>
      </c>
      <c r="M132" t="s">
        <v>21</v>
      </c>
      <c r="N132" s="43"/>
      <c r="P132" t="s">
        <v>52</v>
      </c>
      <c r="S132" t="s">
        <v>21</v>
      </c>
    </row>
    <row r="133" spans="1:19" x14ac:dyDescent="0.3">
      <c r="A133" s="43">
        <v>45309</v>
      </c>
      <c r="B133" t="s">
        <v>50</v>
      </c>
      <c r="C133" t="s">
        <v>16</v>
      </c>
      <c r="D133" t="s">
        <v>62</v>
      </c>
      <c r="E133" t="s">
        <v>17</v>
      </c>
      <c r="G133" t="s">
        <v>52</v>
      </c>
      <c r="H133" t="s">
        <v>19</v>
      </c>
      <c r="I133" t="s">
        <v>20</v>
      </c>
      <c r="J133">
        <v>0.6</v>
      </c>
      <c r="L133">
        <v>12.4</v>
      </c>
      <c r="M133" t="s">
        <v>21</v>
      </c>
      <c r="N133" s="43"/>
      <c r="P133" t="s">
        <v>52</v>
      </c>
      <c r="S133" t="s">
        <v>21</v>
      </c>
    </row>
    <row r="134" spans="1:19" x14ac:dyDescent="0.3">
      <c r="A134" s="43">
        <v>45371</v>
      </c>
      <c r="B134" t="s">
        <v>50</v>
      </c>
      <c r="C134" t="s">
        <v>16</v>
      </c>
      <c r="D134" t="s">
        <v>62</v>
      </c>
      <c r="E134" t="s">
        <v>17</v>
      </c>
      <c r="G134" t="s">
        <v>52</v>
      </c>
      <c r="H134" t="s">
        <v>19</v>
      </c>
      <c r="I134" t="s">
        <v>20</v>
      </c>
      <c r="J134">
        <v>0.4</v>
      </c>
      <c r="L134">
        <v>12.4</v>
      </c>
      <c r="M134" t="s">
        <v>21</v>
      </c>
      <c r="N134" s="43"/>
      <c r="P134" t="s">
        <v>52</v>
      </c>
      <c r="S134" t="s">
        <v>21</v>
      </c>
    </row>
    <row r="135" spans="1:19" x14ac:dyDescent="0.3">
      <c r="A135" s="43">
        <v>45294</v>
      </c>
      <c r="B135" t="s">
        <v>50</v>
      </c>
      <c r="C135" t="s">
        <v>16</v>
      </c>
      <c r="D135" t="s">
        <v>62</v>
      </c>
      <c r="E135" t="s">
        <v>17</v>
      </c>
      <c r="G135" t="s">
        <v>52</v>
      </c>
      <c r="H135" t="s">
        <v>19</v>
      </c>
      <c r="I135" t="s">
        <v>20</v>
      </c>
      <c r="J135">
        <v>0.4</v>
      </c>
      <c r="L135">
        <v>12.4</v>
      </c>
      <c r="M135" t="s">
        <v>21</v>
      </c>
      <c r="N135" s="43"/>
      <c r="P135" t="s">
        <v>52</v>
      </c>
      <c r="S135" t="s">
        <v>21</v>
      </c>
    </row>
    <row r="136" spans="1:19" x14ac:dyDescent="0.3">
      <c r="A136" s="43">
        <v>45302</v>
      </c>
      <c r="B136" t="s">
        <v>50</v>
      </c>
      <c r="C136" t="s">
        <v>16</v>
      </c>
      <c r="D136" t="s">
        <v>62</v>
      </c>
      <c r="E136" t="s">
        <v>17</v>
      </c>
      <c r="G136" t="s">
        <v>52</v>
      </c>
      <c r="H136" t="s">
        <v>19</v>
      </c>
      <c r="I136" t="s">
        <v>20</v>
      </c>
      <c r="J136">
        <v>0.9</v>
      </c>
      <c r="L136">
        <v>12.4</v>
      </c>
      <c r="M136" t="s">
        <v>21</v>
      </c>
      <c r="N136" s="43"/>
      <c r="P136" t="s">
        <v>52</v>
      </c>
      <c r="S136" t="s">
        <v>21</v>
      </c>
    </row>
    <row r="137" spans="1:19" x14ac:dyDescent="0.3">
      <c r="A137" s="43">
        <v>45352</v>
      </c>
      <c r="B137" t="s">
        <v>50</v>
      </c>
      <c r="C137" t="s">
        <v>16</v>
      </c>
      <c r="D137" t="s">
        <v>62</v>
      </c>
      <c r="E137" t="s">
        <v>17</v>
      </c>
      <c r="G137" t="s">
        <v>52</v>
      </c>
      <c r="H137" t="s">
        <v>19</v>
      </c>
      <c r="I137" t="s">
        <v>20</v>
      </c>
      <c r="J137">
        <v>0.4</v>
      </c>
      <c r="L137">
        <v>12.4</v>
      </c>
      <c r="M137" t="s">
        <v>21</v>
      </c>
      <c r="N137" s="43"/>
      <c r="P137" t="s">
        <v>52</v>
      </c>
      <c r="S137" t="s">
        <v>21</v>
      </c>
    </row>
    <row r="138" spans="1:19" x14ac:dyDescent="0.3">
      <c r="A138" s="43">
        <v>45295</v>
      </c>
      <c r="B138" t="s">
        <v>50</v>
      </c>
      <c r="C138" t="s">
        <v>16</v>
      </c>
      <c r="D138" t="s">
        <v>63</v>
      </c>
      <c r="E138" t="s">
        <v>17</v>
      </c>
      <c r="G138" t="s">
        <v>52</v>
      </c>
      <c r="H138" t="s">
        <v>19</v>
      </c>
      <c r="I138" t="s">
        <v>20</v>
      </c>
      <c r="J138">
        <v>0.3</v>
      </c>
      <c r="L138">
        <v>23.3</v>
      </c>
      <c r="M138" t="s">
        <v>22</v>
      </c>
      <c r="N138" s="43">
        <v>45351</v>
      </c>
      <c r="O138" t="s">
        <v>55</v>
      </c>
      <c r="P138" t="s">
        <v>52</v>
      </c>
      <c r="S138" t="s">
        <v>22</v>
      </c>
    </row>
    <row r="139" spans="1:19" x14ac:dyDescent="0.3">
      <c r="A139" s="43">
        <v>45327</v>
      </c>
      <c r="B139" t="s">
        <v>50</v>
      </c>
      <c r="C139" t="s">
        <v>16</v>
      </c>
      <c r="D139" t="s">
        <v>63</v>
      </c>
      <c r="E139" t="s">
        <v>17</v>
      </c>
      <c r="G139" t="s">
        <v>52</v>
      </c>
      <c r="H139" t="s">
        <v>19</v>
      </c>
      <c r="I139" t="s">
        <v>20</v>
      </c>
      <c r="J139">
        <v>0.8</v>
      </c>
      <c r="L139">
        <v>23.3</v>
      </c>
      <c r="M139" t="s">
        <v>22</v>
      </c>
      <c r="N139" s="43">
        <v>45351</v>
      </c>
      <c r="O139" t="s">
        <v>55</v>
      </c>
      <c r="P139" t="s">
        <v>52</v>
      </c>
      <c r="S139" t="s">
        <v>22</v>
      </c>
    </row>
    <row r="140" spans="1:19" x14ac:dyDescent="0.3">
      <c r="A140" s="43">
        <v>45299</v>
      </c>
      <c r="B140" t="s">
        <v>50</v>
      </c>
      <c r="C140" t="s">
        <v>16</v>
      </c>
      <c r="D140" t="s">
        <v>63</v>
      </c>
      <c r="E140" t="s">
        <v>17</v>
      </c>
      <c r="G140" t="s">
        <v>52</v>
      </c>
      <c r="H140" t="s">
        <v>19</v>
      </c>
      <c r="I140" t="s">
        <v>20</v>
      </c>
      <c r="J140">
        <v>4</v>
      </c>
      <c r="L140">
        <v>23.3</v>
      </c>
      <c r="M140" t="s">
        <v>22</v>
      </c>
      <c r="N140" s="43">
        <v>45351</v>
      </c>
      <c r="O140" t="s">
        <v>55</v>
      </c>
      <c r="P140" t="s">
        <v>52</v>
      </c>
      <c r="S140" t="s">
        <v>22</v>
      </c>
    </row>
    <row r="141" spans="1:19" x14ac:dyDescent="0.3">
      <c r="A141" s="43">
        <v>45322</v>
      </c>
      <c r="B141" t="s">
        <v>50</v>
      </c>
      <c r="C141" t="s">
        <v>16</v>
      </c>
      <c r="D141" t="s">
        <v>63</v>
      </c>
      <c r="E141" t="s">
        <v>17</v>
      </c>
      <c r="G141" t="s">
        <v>52</v>
      </c>
      <c r="H141" t="s">
        <v>19</v>
      </c>
      <c r="I141" t="s">
        <v>20</v>
      </c>
      <c r="J141">
        <v>2.1</v>
      </c>
      <c r="L141">
        <v>23.3</v>
      </c>
      <c r="M141" t="s">
        <v>22</v>
      </c>
      <c r="N141" s="43">
        <v>45351</v>
      </c>
      <c r="O141" t="s">
        <v>55</v>
      </c>
      <c r="P141" t="s">
        <v>52</v>
      </c>
      <c r="S141" t="s">
        <v>22</v>
      </c>
    </row>
    <row r="142" spans="1:19" x14ac:dyDescent="0.3">
      <c r="A142" s="43">
        <v>45308</v>
      </c>
      <c r="B142" t="s">
        <v>50</v>
      </c>
      <c r="C142" t="s">
        <v>16</v>
      </c>
      <c r="D142" t="s">
        <v>64</v>
      </c>
      <c r="E142" t="s">
        <v>17</v>
      </c>
      <c r="G142" t="s">
        <v>52</v>
      </c>
      <c r="H142" t="s">
        <v>19</v>
      </c>
      <c r="I142" t="s">
        <v>20</v>
      </c>
      <c r="J142">
        <v>1</v>
      </c>
      <c r="L142">
        <v>4.5999999999999996</v>
      </c>
      <c r="M142" t="s">
        <v>21</v>
      </c>
      <c r="N142" s="43"/>
      <c r="P142" t="s">
        <v>52</v>
      </c>
      <c r="S142" t="s">
        <v>21</v>
      </c>
    </row>
    <row r="143" spans="1:19" x14ac:dyDescent="0.3">
      <c r="A143" s="43">
        <v>45309</v>
      </c>
      <c r="B143" t="s">
        <v>50</v>
      </c>
      <c r="C143" t="s">
        <v>16</v>
      </c>
      <c r="D143" t="s">
        <v>64</v>
      </c>
      <c r="E143" t="s">
        <v>17</v>
      </c>
      <c r="G143" t="s">
        <v>52</v>
      </c>
      <c r="H143" t="s">
        <v>19</v>
      </c>
      <c r="I143" t="s">
        <v>20</v>
      </c>
      <c r="J143">
        <v>0.1</v>
      </c>
      <c r="L143">
        <v>4.5999999999999996</v>
      </c>
      <c r="M143" t="s">
        <v>21</v>
      </c>
      <c r="N143" s="43"/>
      <c r="P143" t="s">
        <v>52</v>
      </c>
      <c r="S143" t="s">
        <v>21</v>
      </c>
    </row>
    <row r="144" spans="1:19" x14ac:dyDescent="0.3">
      <c r="A144" s="43">
        <v>45301</v>
      </c>
      <c r="B144" t="s">
        <v>50</v>
      </c>
      <c r="C144" t="s">
        <v>16</v>
      </c>
      <c r="D144" t="s">
        <v>65</v>
      </c>
      <c r="E144" t="s">
        <v>17</v>
      </c>
      <c r="G144" t="s">
        <v>52</v>
      </c>
      <c r="H144" t="s">
        <v>19</v>
      </c>
      <c r="I144" t="s">
        <v>20</v>
      </c>
      <c r="J144">
        <v>0.3</v>
      </c>
      <c r="L144">
        <v>8.5</v>
      </c>
      <c r="M144" t="s">
        <v>22</v>
      </c>
      <c r="N144" s="43">
        <v>45140</v>
      </c>
      <c r="O144" t="s">
        <v>23</v>
      </c>
      <c r="P144" t="s">
        <v>52</v>
      </c>
      <c r="S144" t="s">
        <v>22</v>
      </c>
    </row>
    <row r="145" spans="1:19" x14ac:dyDescent="0.3">
      <c r="A145" s="43">
        <v>45369</v>
      </c>
      <c r="B145" t="s">
        <v>50</v>
      </c>
      <c r="C145" t="s">
        <v>16</v>
      </c>
      <c r="D145" t="s">
        <v>66</v>
      </c>
      <c r="E145" t="s">
        <v>17</v>
      </c>
      <c r="G145" t="s">
        <v>52</v>
      </c>
      <c r="H145" t="s">
        <v>19</v>
      </c>
      <c r="I145" t="s">
        <v>20</v>
      </c>
      <c r="J145">
        <v>0.8</v>
      </c>
      <c r="L145">
        <v>20.2</v>
      </c>
      <c r="M145" t="s">
        <v>22</v>
      </c>
      <c r="N145" s="43">
        <v>45154</v>
      </c>
      <c r="O145" t="s">
        <v>23</v>
      </c>
      <c r="P145" t="s">
        <v>52</v>
      </c>
      <c r="S145" t="s">
        <v>22</v>
      </c>
    </row>
    <row r="146" spans="1:19" x14ac:dyDescent="0.3">
      <c r="A146" s="43">
        <v>45355</v>
      </c>
      <c r="B146" t="s">
        <v>50</v>
      </c>
      <c r="C146" t="s">
        <v>16</v>
      </c>
      <c r="D146" t="s">
        <v>66</v>
      </c>
      <c r="E146" t="s">
        <v>17</v>
      </c>
      <c r="G146" t="s">
        <v>52</v>
      </c>
      <c r="H146" t="s">
        <v>19</v>
      </c>
      <c r="I146" t="s">
        <v>20</v>
      </c>
      <c r="J146">
        <v>2</v>
      </c>
      <c r="L146">
        <v>20.2</v>
      </c>
      <c r="M146" t="s">
        <v>22</v>
      </c>
      <c r="N146" s="43">
        <v>45154</v>
      </c>
      <c r="O146" t="s">
        <v>23</v>
      </c>
      <c r="P146" t="s">
        <v>52</v>
      </c>
      <c r="S146" t="s">
        <v>22</v>
      </c>
    </row>
    <row r="147" spans="1:19" x14ac:dyDescent="0.3">
      <c r="A147" s="43">
        <v>45301</v>
      </c>
      <c r="B147" t="s">
        <v>50</v>
      </c>
      <c r="C147" t="s">
        <v>16</v>
      </c>
      <c r="D147" t="s">
        <v>66</v>
      </c>
      <c r="E147" t="s">
        <v>17</v>
      </c>
      <c r="G147" t="s">
        <v>52</v>
      </c>
      <c r="H147" t="s">
        <v>19</v>
      </c>
      <c r="I147" t="s">
        <v>20</v>
      </c>
      <c r="J147">
        <v>1.1000000000000001</v>
      </c>
      <c r="L147">
        <v>20.2</v>
      </c>
      <c r="M147" t="s">
        <v>22</v>
      </c>
      <c r="N147" s="43">
        <v>45154</v>
      </c>
      <c r="O147" t="s">
        <v>23</v>
      </c>
      <c r="P147" t="s">
        <v>52</v>
      </c>
      <c r="S147" t="s">
        <v>22</v>
      </c>
    </row>
    <row r="148" spans="1:19" x14ac:dyDescent="0.3">
      <c r="A148" s="43">
        <v>45357</v>
      </c>
      <c r="B148" t="s">
        <v>50</v>
      </c>
      <c r="C148" t="s">
        <v>16</v>
      </c>
      <c r="D148" t="s">
        <v>66</v>
      </c>
      <c r="E148" t="s">
        <v>17</v>
      </c>
      <c r="G148" t="s">
        <v>52</v>
      </c>
      <c r="H148" t="s">
        <v>19</v>
      </c>
      <c r="I148" t="s">
        <v>20</v>
      </c>
      <c r="J148">
        <v>0.8</v>
      </c>
      <c r="L148">
        <v>20.2</v>
      </c>
      <c r="M148" t="s">
        <v>22</v>
      </c>
      <c r="N148" s="43">
        <v>45154</v>
      </c>
      <c r="O148" t="s">
        <v>23</v>
      </c>
      <c r="P148" t="s">
        <v>52</v>
      </c>
      <c r="S148" t="s">
        <v>22</v>
      </c>
    </row>
    <row r="149" spans="1:19" x14ac:dyDescent="0.3">
      <c r="A149" s="43">
        <v>45376</v>
      </c>
      <c r="B149" t="s">
        <v>50</v>
      </c>
      <c r="C149" t="s">
        <v>16</v>
      </c>
      <c r="D149" t="s">
        <v>66</v>
      </c>
      <c r="E149" t="s">
        <v>17</v>
      </c>
      <c r="G149" t="s">
        <v>52</v>
      </c>
      <c r="H149" t="s">
        <v>19</v>
      </c>
      <c r="I149" t="s">
        <v>20</v>
      </c>
      <c r="J149">
        <v>0.7</v>
      </c>
      <c r="L149">
        <v>20.2</v>
      </c>
      <c r="M149" t="s">
        <v>22</v>
      </c>
      <c r="N149" s="43">
        <v>45154</v>
      </c>
      <c r="O149" t="s">
        <v>23</v>
      </c>
      <c r="P149" t="s">
        <v>52</v>
      </c>
      <c r="S149" t="s">
        <v>22</v>
      </c>
    </row>
    <row r="150" spans="1:19" x14ac:dyDescent="0.3">
      <c r="A150" s="43">
        <v>45351</v>
      </c>
      <c r="B150" t="s">
        <v>50</v>
      </c>
      <c r="C150" t="s">
        <v>16</v>
      </c>
      <c r="D150" t="s">
        <v>256</v>
      </c>
      <c r="E150" t="s">
        <v>17</v>
      </c>
      <c r="G150" t="s">
        <v>52</v>
      </c>
      <c r="H150" t="s">
        <v>19</v>
      </c>
      <c r="I150" t="s">
        <v>20</v>
      </c>
      <c r="J150">
        <v>0.8</v>
      </c>
      <c r="L150">
        <v>11.6</v>
      </c>
      <c r="M150" t="s">
        <v>22</v>
      </c>
      <c r="N150" s="43">
        <v>45266</v>
      </c>
      <c r="O150" t="s">
        <v>23</v>
      </c>
      <c r="P150" t="s">
        <v>52</v>
      </c>
      <c r="S150" t="s">
        <v>22</v>
      </c>
    </row>
    <row r="151" spans="1:19" x14ac:dyDescent="0.3">
      <c r="A151" s="43">
        <v>45350</v>
      </c>
      <c r="B151" t="s">
        <v>50</v>
      </c>
      <c r="C151" t="s">
        <v>16</v>
      </c>
      <c r="D151" t="s">
        <v>256</v>
      </c>
      <c r="E151" t="s">
        <v>17</v>
      </c>
      <c r="G151" t="s">
        <v>52</v>
      </c>
      <c r="H151" t="s">
        <v>19</v>
      </c>
      <c r="I151" t="s">
        <v>20</v>
      </c>
      <c r="J151">
        <v>0.4</v>
      </c>
      <c r="L151">
        <v>11.6</v>
      </c>
      <c r="M151" t="s">
        <v>22</v>
      </c>
      <c r="N151" s="43">
        <v>45266</v>
      </c>
      <c r="O151" t="s">
        <v>23</v>
      </c>
      <c r="P151" t="s">
        <v>52</v>
      </c>
      <c r="S151" t="s">
        <v>22</v>
      </c>
    </row>
    <row r="152" spans="1:19" x14ac:dyDescent="0.3">
      <c r="A152" s="43">
        <v>45294</v>
      </c>
      <c r="B152" t="s">
        <v>50</v>
      </c>
      <c r="C152" t="s">
        <v>16</v>
      </c>
      <c r="D152" t="s">
        <v>67</v>
      </c>
      <c r="E152" t="s">
        <v>17</v>
      </c>
      <c r="G152" t="s">
        <v>52</v>
      </c>
      <c r="H152" t="s">
        <v>19</v>
      </c>
      <c r="I152" t="s">
        <v>20</v>
      </c>
      <c r="J152">
        <v>0.5</v>
      </c>
      <c r="L152">
        <v>10.6</v>
      </c>
      <c r="M152" t="s">
        <v>22</v>
      </c>
      <c r="N152" s="43">
        <v>45316</v>
      </c>
      <c r="O152" t="s">
        <v>24</v>
      </c>
      <c r="P152" t="s">
        <v>52</v>
      </c>
      <c r="S152" t="s">
        <v>22</v>
      </c>
    </row>
    <row r="153" spans="1:19" x14ac:dyDescent="0.3">
      <c r="A153" s="43">
        <v>45315</v>
      </c>
      <c r="B153" t="s">
        <v>50</v>
      </c>
      <c r="C153" t="s">
        <v>16</v>
      </c>
      <c r="D153" t="s">
        <v>67</v>
      </c>
      <c r="E153" t="s">
        <v>17</v>
      </c>
      <c r="G153" t="s">
        <v>52</v>
      </c>
      <c r="H153" t="s">
        <v>19</v>
      </c>
      <c r="I153" t="s">
        <v>20</v>
      </c>
      <c r="J153">
        <v>0.8</v>
      </c>
      <c r="L153">
        <v>10.6</v>
      </c>
      <c r="M153" t="s">
        <v>22</v>
      </c>
      <c r="N153" s="43">
        <v>45316</v>
      </c>
      <c r="O153" t="s">
        <v>24</v>
      </c>
      <c r="P153" t="s">
        <v>52</v>
      </c>
      <c r="S153" t="s">
        <v>22</v>
      </c>
    </row>
    <row r="154" spans="1:19" x14ac:dyDescent="0.3">
      <c r="A154" s="43">
        <v>45315</v>
      </c>
      <c r="B154" t="s">
        <v>50</v>
      </c>
      <c r="C154" t="s">
        <v>16</v>
      </c>
      <c r="D154" t="s">
        <v>67</v>
      </c>
      <c r="E154" t="s">
        <v>17</v>
      </c>
      <c r="G154" t="s">
        <v>52</v>
      </c>
      <c r="H154" t="s">
        <v>19</v>
      </c>
      <c r="I154" t="s">
        <v>20</v>
      </c>
      <c r="J154">
        <v>0.8</v>
      </c>
      <c r="L154">
        <v>10.6</v>
      </c>
      <c r="M154" t="s">
        <v>22</v>
      </c>
      <c r="N154" s="43">
        <v>45316</v>
      </c>
      <c r="O154" t="s">
        <v>24</v>
      </c>
      <c r="P154" t="s">
        <v>52</v>
      </c>
      <c r="S154" t="s">
        <v>22</v>
      </c>
    </row>
    <row r="155" spans="1:19" x14ac:dyDescent="0.3">
      <c r="A155" s="43">
        <v>45317</v>
      </c>
      <c r="B155" t="s">
        <v>50</v>
      </c>
      <c r="C155" t="s">
        <v>16</v>
      </c>
      <c r="D155" t="s">
        <v>67</v>
      </c>
      <c r="E155" t="s">
        <v>17</v>
      </c>
      <c r="G155" t="s">
        <v>52</v>
      </c>
      <c r="H155" t="s">
        <v>19</v>
      </c>
      <c r="I155" t="s">
        <v>20</v>
      </c>
      <c r="J155">
        <v>0.5</v>
      </c>
      <c r="L155">
        <v>10.6</v>
      </c>
      <c r="M155" t="s">
        <v>22</v>
      </c>
      <c r="N155" s="43">
        <v>45316</v>
      </c>
      <c r="O155" t="s">
        <v>24</v>
      </c>
      <c r="P155" t="s">
        <v>52</v>
      </c>
      <c r="S155" t="s">
        <v>22</v>
      </c>
    </row>
    <row r="156" spans="1:19" x14ac:dyDescent="0.3">
      <c r="A156" s="43">
        <v>45293</v>
      </c>
      <c r="B156" t="s">
        <v>50</v>
      </c>
      <c r="C156" t="s">
        <v>16</v>
      </c>
      <c r="D156" t="s">
        <v>68</v>
      </c>
      <c r="E156" t="s">
        <v>17</v>
      </c>
      <c r="G156" t="s">
        <v>52</v>
      </c>
      <c r="H156" t="s">
        <v>19</v>
      </c>
      <c r="I156" t="s">
        <v>20</v>
      </c>
      <c r="J156">
        <v>0.7</v>
      </c>
      <c r="L156">
        <v>7.2</v>
      </c>
      <c r="M156" t="s">
        <v>21</v>
      </c>
      <c r="N156" s="43"/>
      <c r="P156" t="s">
        <v>52</v>
      </c>
      <c r="S156" t="s">
        <v>21</v>
      </c>
    </row>
    <row r="157" spans="1:19" x14ac:dyDescent="0.3">
      <c r="A157" s="43">
        <v>45378</v>
      </c>
      <c r="B157" t="s">
        <v>50</v>
      </c>
      <c r="C157" t="s">
        <v>16</v>
      </c>
      <c r="D157" t="s">
        <v>257</v>
      </c>
      <c r="E157" t="s">
        <v>17</v>
      </c>
      <c r="G157" t="s">
        <v>52</v>
      </c>
      <c r="H157" t="s">
        <v>19</v>
      </c>
      <c r="I157" t="s">
        <v>20</v>
      </c>
      <c r="J157">
        <v>0.6</v>
      </c>
      <c r="L157">
        <v>2.7</v>
      </c>
      <c r="M157" t="s">
        <v>22</v>
      </c>
      <c r="N157" s="43">
        <v>45275</v>
      </c>
      <c r="O157" t="s">
        <v>24</v>
      </c>
      <c r="P157" t="s">
        <v>52</v>
      </c>
      <c r="S157" t="s">
        <v>22</v>
      </c>
    </row>
    <row r="158" spans="1:19" x14ac:dyDescent="0.3">
      <c r="A158" s="43">
        <v>45355</v>
      </c>
      <c r="B158" t="s">
        <v>50</v>
      </c>
      <c r="C158" t="s">
        <v>16</v>
      </c>
      <c r="D158" t="s">
        <v>257</v>
      </c>
      <c r="E158" t="s">
        <v>17</v>
      </c>
      <c r="G158" t="s">
        <v>52</v>
      </c>
      <c r="H158" t="s">
        <v>19</v>
      </c>
      <c r="I158" t="s">
        <v>20</v>
      </c>
      <c r="J158">
        <v>0.5</v>
      </c>
      <c r="L158">
        <v>2.7</v>
      </c>
      <c r="M158" t="s">
        <v>22</v>
      </c>
      <c r="N158" s="43">
        <v>45275</v>
      </c>
      <c r="O158" t="s">
        <v>24</v>
      </c>
      <c r="P158" t="s">
        <v>52</v>
      </c>
      <c r="S158" t="s">
        <v>22</v>
      </c>
    </row>
    <row r="159" spans="1:19" x14ac:dyDescent="0.3">
      <c r="A159" s="43">
        <v>45379</v>
      </c>
      <c r="B159" t="s">
        <v>50</v>
      </c>
      <c r="C159" t="s">
        <v>16</v>
      </c>
      <c r="D159" t="s">
        <v>257</v>
      </c>
      <c r="E159" t="s">
        <v>17</v>
      </c>
      <c r="G159" t="s">
        <v>52</v>
      </c>
      <c r="H159" t="s">
        <v>19</v>
      </c>
      <c r="I159" t="s">
        <v>20</v>
      </c>
      <c r="J159">
        <v>0.8</v>
      </c>
      <c r="L159">
        <v>2.7</v>
      </c>
      <c r="M159" t="s">
        <v>22</v>
      </c>
      <c r="N159" s="43">
        <v>45275</v>
      </c>
      <c r="O159" t="s">
        <v>24</v>
      </c>
      <c r="P159" t="s">
        <v>52</v>
      </c>
      <c r="S159" t="s">
        <v>22</v>
      </c>
    </row>
    <row r="160" spans="1:19" x14ac:dyDescent="0.3">
      <c r="A160" s="43">
        <v>45351</v>
      </c>
      <c r="B160" t="s">
        <v>50</v>
      </c>
      <c r="C160" t="s">
        <v>16</v>
      </c>
      <c r="D160" t="s">
        <v>69</v>
      </c>
      <c r="E160" t="s">
        <v>17</v>
      </c>
      <c r="G160" t="s">
        <v>52</v>
      </c>
      <c r="H160" t="s">
        <v>19</v>
      </c>
      <c r="I160" t="s">
        <v>20</v>
      </c>
      <c r="J160">
        <v>0.9</v>
      </c>
      <c r="L160">
        <v>13.2</v>
      </c>
      <c r="M160" t="s">
        <v>22</v>
      </c>
      <c r="N160" s="43">
        <v>45351</v>
      </c>
      <c r="O160" t="s">
        <v>23</v>
      </c>
      <c r="P160" t="s">
        <v>52</v>
      </c>
      <c r="S160" t="s">
        <v>22</v>
      </c>
    </row>
    <row r="161" spans="1:19" x14ac:dyDescent="0.3">
      <c r="A161" s="43">
        <v>45300</v>
      </c>
      <c r="B161" t="s">
        <v>50</v>
      </c>
      <c r="C161" t="s">
        <v>16</v>
      </c>
      <c r="D161" t="s">
        <v>69</v>
      </c>
      <c r="E161" t="s">
        <v>17</v>
      </c>
      <c r="G161" t="s">
        <v>52</v>
      </c>
      <c r="H161" t="s">
        <v>19</v>
      </c>
      <c r="I161" t="s">
        <v>20</v>
      </c>
      <c r="J161">
        <v>0.8</v>
      </c>
      <c r="L161">
        <v>13.2</v>
      </c>
      <c r="M161" t="s">
        <v>22</v>
      </c>
      <c r="N161" s="43">
        <v>45351</v>
      </c>
      <c r="O161" t="s">
        <v>23</v>
      </c>
      <c r="P161" t="s">
        <v>52</v>
      </c>
      <c r="S161" t="s">
        <v>22</v>
      </c>
    </row>
    <row r="162" spans="1:19" x14ac:dyDescent="0.3">
      <c r="A162" s="43">
        <v>45309</v>
      </c>
      <c r="B162" t="s">
        <v>50</v>
      </c>
      <c r="C162" t="s">
        <v>16</v>
      </c>
      <c r="D162" t="s">
        <v>69</v>
      </c>
      <c r="E162" t="s">
        <v>17</v>
      </c>
      <c r="G162" t="s">
        <v>52</v>
      </c>
      <c r="H162" t="s">
        <v>19</v>
      </c>
      <c r="I162" t="s">
        <v>20</v>
      </c>
      <c r="J162">
        <v>0.5</v>
      </c>
      <c r="L162">
        <v>13.2</v>
      </c>
      <c r="M162" t="s">
        <v>22</v>
      </c>
      <c r="N162" s="43">
        <v>45351</v>
      </c>
      <c r="O162" t="s">
        <v>23</v>
      </c>
      <c r="P162" t="s">
        <v>52</v>
      </c>
      <c r="S162" t="s">
        <v>22</v>
      </c>
    </row>
    <row r="163" spans="1:19" x14ac:dyDescent="0.3">
      <c r="A163" s="43">
        <v>45335</v>
      </c>
      <c r="B163" t="s">
        <v>50</v>
      </c>
      <c r="C163" t="s">
        <v>16</v>
      </c>
      <c r="D163" t="s">
        <v>69</v>
      </c>
      <c r="E163" t="s">
        <v>17</v>
      </c>
      <c r="G163" t="s">
        <v>52</v>
      </c>
      <c r="H163" t="s">
        <v>19</v>
      </c>
      <c r="I163" t="s">
        <v>20</v>
      </c>
      <c r="J163">
        <v>0.6</v>
      </c>
      <c r="L163">
        <v>13.2</v>
      </c>
      <c r="M163" t="s">
        <v>22</v>
      </c>
      <c r="N163" s="43">
        <v>45351</v>
      </c>
      <c r="O163" t="s">
        <v>23</v>
      </c>
      <c r="P163" t="s">
        <v>52</v>
      </c>
      <c r="S163" t="s">
        <v>22</v>
      </c>
    </row>
    <row r="164" spans="1:19" x14ac:dyDescent="0.3">
      <c r="A164" s="43">
        <v>45350</v>
      </c>
      <c r="B164" t="s">
        <v>50</v>
      </c>
      <c r="C164" t="s">
        <v>16</v>
      </c>
      <c r="D164" t="s">
        <v>69</v>
      </c>
      <c r="E164" t="s">
        <v>17</v>
      </c>
      <c r="G164" t="s">
        <v>52</v>
      </c>
      <c r="H164" t="s">
        <v>19</v>
      </c>
      <c r="I164" t="s">
        <v>20</v>
      </c>
      <c r="J164">
        <v>0.6</v>
      </c>
      <c r="L164">
        <v>13.2</v>
      </c>
      <c r="M164" t="s">
        <v>22</v>
      </c>
      <c r="N164" s="43">
        <v>45351</v>
      </c>
      <c r="O164" t="s">
        <v>23</v>
      </c>
      <c r="P164" t="s">
        <v>52</v>
      </c>
      <c r="S164" t="s">
        <v>22</v>
      </c>
    </row>
    <row r="165" spans="1:19" x14ac:dyDescent="0.3">
      <c r="A165" s="43">
        <v>45343</v>
      </c>
      <c r="B165" t="s">
        <v>50</v>
      </c>
      <c r="C165" t="s">
        <v>16</v>
      </c>
      <c r="D165" t="s">
        <v>69</v>
      </c>
      <c r="E165" t="s">
        <v>17</v>
      </c>
      <c r="G165" t="s">
        <v>52</v>
      </c>
      <c r="H165" t="s">
        <v>19</v>
      </c>
      <c r="I165" t="s">
        <v>20</v>
      </c>
      <c r="J165">
        <v>0.3</v>
      </c>
      <c r="L165">
        <v>13.2</v>
      </c>
      <c r="M165" t="s">
        <v>22</v>
      </c>
      <c r="N165" s="43">
        <v>45351</v>
      </c>
      <c r="O165" t="s">
        <v>23</v>
      </c>
      <c r="P165" t="s">
        <v>52</v>
      </c>
      <c r="S165" t="s">
        <v>22</v>
      </c>
    </row>
    <row r="166" spans="1:19" x14ac:dyDescent="0.3">
      <c r="A166" s="43">
        <v>45302</v>
      </c>
      <c r="B166" t="s">
        <v>50</v>
      </c>
      <c r="C166" t="s">
        <v>16</v>
      </c>
      <c r="D166" t="s">
        <v>69</v>
      </c>
      <c r="E166" t="s">
        <v>17</v>
      </c>
      <c r="G166" t="s">
        <v>52</v>
      </c>
      <c r="H166" t="s">
        <v>19</v>
      </c>
      <c r="I166" t="s">
        <v>20</v>
      </c>
      <c r="J166">
        <v>0.8</v>
      </c>
      <c r="L166">
        <v>13.2</v>
      </c>
      <c r="M166" t="s">
        <v>22</v>
      </c>
      <c r="N166" s="43">
        <v>45351</v>
      </c>
      <c r="O166" t="s">
        <v>23</v>
      </c>
      <c r="P166" t="s">
        <v>52</v>
      </c>
      <c r="S166" t="s">
        <v>22</v>
      </c>
    </row>
    <row r="167" spans="1:19" x14ac:dyDescent="0.3">
      <c r="A167" s="43">
        <v>45329</v>
      </c>
      <c r="B167" t="s">
        <v>50</v>
      </c>
      <c r="C167" t="s">
        <v>16</v>
      </c>
      <c r="D167" t="s">
        <v>69</v>
      </c>
      <c r="E167" t="s">
        <v>17</v>
      </c>
      <c r="G167" t="s">
        <v>52</v>
      </c>
      <c r="H167" t="s">
        <v>19</v>
      </c>
      <c r="I167" t="s">
        <v>20</v>
      </c>
      <c r="J167">
        <v>0.6</v>
      </c>
      <c r="L167">
        <v>13.2</v>
      </c>
      <c r="M167" t="s">
        <v>22</v>
      </c>
      <c r="N167" s="43">
        <v>45351</v>
      </c>
      <c r="O167" t="s">
        <v>23</v>
      </c>
      <c r="P167" t="s">
        <v>52</v>
      </c>
      <c r="S167" t="s">
        <v>22</v>
      </c>
    </row>
    <row r="168" spans="1:19" x14ac:dyDescent="0.3">
      <c r="A168" s="43">
        <v>45330</v>
      </c>
      <c r="B168" t="s">
        <v>50</v>
      </c>
      <c r="C168" t="s">
        <v>16</v>
      </c>
      <c r="D168" t="s">
        <v>69</v>
      </c>
      <c r="E168" t="s">
        <v>17</v>
      </c>
      <c r="G168" t="s">
        <v>52</v>
      </c>
      <c r="H168" t="s">
        <v>19</v>
      </c>
      <c r="I168" t="s">
        <v>20</v>
      </c>
      <c r="J168">
        <v>0.7</v>
      </c>
      <c r="L168">
        <v>13.2</v>
      </c>
      <c r="M168" t="s">
        <v>22</v>
      </c>
      <c r="N168" s="43">
        <v>45351</v>
      </c>
      <c r="O168" t="s">
        <v>23</v>
      </c>
      <c r="P168" t="s">
        <v>52</v>
      </c>
      <c r="S168" t="s">
        <v>22</v>
      </c>
    </row>
    <row r="169" spans="1:19" x14ac:dyDescent="0.3">
      <c r="A169" s="43">
        <v>45317</v>
      </c>
      <c r="B169" t="s">
        <v>50</v>
      </c>
      <c r="C169" t="s">
        <v>16</v>
      </c>
      <c r="D169" t="s">
        <v>69</v>
      </c>
      <c r="E169" t="s">
        <v>17</v>
      </c>
      <c r="G169" t="s">
        <v>52</v>
      </c>
      <c r="H169" t="s">
        <v>19</v>
      </c>
      <c r="I169" t="s">
        <v>20</v>
      </c>
      <c r="J169">
        <v>0.8</v>
      </c>
      <c r="L169">
        <v>13.2</v>
      </c>
      <c r="M169" t="s">
        <v>22</v>
      </c>
      <c r="N169" s="43">
        <v>45351</v>
      </c>
      <c r="O169" t="s">
        <v>23</v>
      </c>
      <c r="P169" t="s">
        <v>52</v>
      </c>
      <c r="S169" t="s">
        <v>22</v>
      </c>
    </row>
    <row r="170" spans="1:19" x14ac:dyDescent="0.3">
      <c r="A170" s="43">
        <v>45308</v>
      </c>
      <c r="B170" t="s">
        <v>50</v>
      </c>
      <c r="C170" t="s">
        <v>16</v>
      </c>
      <c r="D170" t="s">
        <v>69</v>
      </c>
      <c r="E170" t="s">
        <v>17</v>
      </c>
      <c r="G170" t="s">
        <v>52</v>
      </c>
      <c r="H170" t="s">
        <v>19</v>
      </c>
      <c r="I170" t="s">
        <v>20</v>
      </c>
      <c r="J170">
        <v>0.8</v>
      </c>
      <c r="L170">
        <v>13.2</v>
      </c>
      <c r="M170" t="s">
        <v>22</v>
      </c>
      <c r="N170" s="43">
        <v>45351</v>
      </c>
      <c r="O170" t="s">
        <v>23</v>
      </c>
      <c r="P170" t="s">
        <v>52</v>
      </c>
      <c r="S170" t="s">
        <v>22</v>
      </c>
    </row>
    <row r="171" spans="1:19" x14ac:dyDescent="0.3">
      <c r="A171" s="43">
        <v>45303</v>
      </c>
      <c r="B171" t="s">
        <v>50</v>
      </c>
      <c r="C171" t="s">
        <v>16</v>
      </c>
      <c r="D171" t="s">
        <v>70</v>
      </c>
      <c r="E171" t="s">
        <v>17</v>
      </c>
      <c r="G171" t="s">
        <v>52</v>
      </c>
      <c r="H171" t="s">
        <v>19</v>
      </c>
      <c r="I171" t="s">
        <v>20</v>
      </c>
      <c r="J171">
        <v>0.5</v>
      </c>
      <c r="L171">
        <v>9.1</v>
      </c>
      <c r="M171" t="s">
        <v>21</v>
      </c>
      <c r="N171" s="43"/>
      <c r="P171" t="s">
        <v>52</v>
      </c>
      <c r="Q171" t="s">
        <v>104</v>
      </c>
      <c r="S171" t="s">
        <v>21</v>
      </c>
    </row>
    <row r="172" spans="1:19" x14ac:dyDescent="0.3">
      <c r="A172" s="43">
        <v>45308</v>
      </c>
      <c r="B172" t="s">
        <v>50</v>
      </c>
      <c r="C172" t="s">
        <v>16</v>
      </c>
      <c r="D172" t="s">
        <v>70</v>
      </c>
      <c r="E172" t="s">
        <v>17</v>
      </c>
      <c r="G172" t="s">
        <v>52</v>
      </c>
      <c r="H172" t="s">
        <v>19</v>
      </c>
      <c r="I172" t="s">
        <v>20</v>
      </c>
      <c r="J172">
        <v>2</v>
      </c>
      <c r="L172">
        <v>9.1</v>
      </c>
      <c r="M172" t="s">
        <v>21</v>
      </c>
      <c r="N172" s="43"/>
      <c r="P172" t="s">
        <v>52</v>
      </c>
      <c r="Q172" t="s">
        <v>104</v>
      </c>
      <c r="S172" t="s">
        <v>21</v>
      </c>
    </row>
    <row r="173" spans="1:19" x14ac:dyDescent="0.3">
      <c r="A173" s="43">
        <v>45309</v>
      </c>
      <c r="B173" t="s">
        <v>50</v>
      </c>
      <c r="C173" t="s">
        <v>16</v>
      </c>
      <c r="D173" t="s">
        <v>70</v>
      </c>
      <c r="E173" t="s">
        <v>17</v>
      </c>
      <c r="G173" t="s">
        <v>52</v>
      </c>
      <c r="H173" t="s">
        <v>19</v>
      </c>
      <c r="I173" t="s">
        <v>20</v>
      </c>
      <c r="J173">
        <v>2.2999999999999998</v>
      </c>
      <c r="L173">
        <v>9.1</v>
      </c>
      <c r="M173" t="s">
        <v>21</v>
      </c>
      <c r="N173" s="43"/>
      <c r="P173" t="s">
        <v>52</v>
      </c>
      <c r="Q173" t="s">
        <v>104</v>
      </c>
      <c r="S173" t="s">
        <v>21</v>
      </c>
    </row>
    <row r="174" spans="1:19" x14ac:dyDescent="0.3">
      <c r="A174" s="43">
        <v>45328</v>
      </c>
      <c r="B174" t="s">
        <v>50</v>
      </c>
      <c r="C174" t="s">
        <v>16</v>
      </c>
      <c r="D174" t="s">
        <v>105</v>
      </c>
      <c r="E174" t="s">
        <v>17</v>
      </c>
      <c r="G174" t="s">
        <v>52</v>
      </c>
      <c r="H174" t="s">
        <v>19</v>
      </c>
      <c r="I174" t="s">
        <v>20</v>
      </c>
      <c r="J174">
        <v>1.4</v>
      </c>
      <c r="L174">
        <v>2</v>
      </c>
      <c r="M174" t="s">
        <v>21</v>
      </c>
      <c r="P174" t="s">
        <v>52</v>
      </c>
      <c r="Q174" t="s">
        <v>106</v>
      </c>
      <c r="S174" t="s">
        <v>21</v>
      </c>
    </row>
    <row r="175" spans="1:19" x14ac:dyDescent="0.3">
      <c r="A175" s="43">
        <v>45308</v>
      </c>
      <c r="B175" t="s">
        <v>50</v>
      </c>
      <c r="C175" t="s">
        <v>16</v>
      </c>
      <c r="D175" t="s">
        <v>105</v>
      </c>
      <c r="E175" t="s">
        <v>17</v>
      </c>
      <c r="G175" t="s">
        <v>52</v>
      </c>
      <c r="H175" t="s">
        <v>19</v>
      </c>
      <c r="I175" t="s">
        <v>20</v>
      </c>
      <c r="J175">
        <v>0.6</v>
      </c>
      <c r="L175">
        <v>2</v>
      </c>
      <c r="M175" t="s">
        <v>21</v>
      </c>
      <c r="P175" t="s">
        <v>52</v>
      </c>
      <c r="Q175" t="s">
        <v>106</v>
      </c>
      <c r="S175" t="s">
        <v>21</v>
      </c>
    </row>
    <row r="176" spans="1:19" x14ac:dyDescent="0.3">
      <c r="A176" s="43">
        <v>45331</v>
      </c>
      <c r="B176" t="s">
        <v>50</v>
      </c>
      <c r="C176" t="s">
        <v>16</v>
      </c>
      <c r="D176" t="s">
        <v>107</v>
      </c>
      <c r="E176" t="s">
        <v>17</v>
      </c>
      <c r="G176" t="s">
        <v>52</v>
      </c>
      <c r="H176" t="s">
        <v>19</v>
      </c>
      <c r="I176" t="s">
        <v>20</v>
      </c>
      <c r="J176">
        <v>0.2</v>
      </c>
      <c r="L176">
        <v>9.5</v>
      </c>
      <c r="M176" t="s">
        <v>22</v>
      </c>
      <c r="N176" s="43">
        <v>45351</v>
      </c>
      <c r="O176" t="s">
        <v>23</v>
      </c>
      <c r="P176" t="s">
        <v>52</v>
      </c>
      <c r="S176" t="s">
        <v>22</v>
      </c>
    </row>
    <row r="177" spans="1:19" x14ac:dyDescent="0.3">
      <c r="A177" s="43">
        <v>45322</v>
      </c>
      <c r="B177" t="s">
        <v>50</v>
      </c>
      <c r="C177" t="s">
        <v>16</v>
      </c>
      <c r="D177" t="s">
        <v>107</v>
      </c>
      <c r="E177" t="s">
        <v>17</v>
      </c>
      <c r="G177" t="s">
        <v>52</v>
      </c>
      <c r="H177" t="s">
        <v>19</v>
      </c>
      <c r="I177" t="s">
        <v>20</v>
      </c>
      <c r="J177">
        <v>0.5</v>
      </c>
      <c r="L177">
        <v>9.5</v>
      </c>
      <c r="M177" t="s">
        <v>22</v>
      </c>
      <c r="N177" s="43">
        <v>45351</v>
      </c>
      <c r="O177" t="s">
        <v>23</v>
      </c>
      <c r="P177" t="s">
        <v>52</v>
      </c>
      <c r="S177" t="s">
        <v>22</v>
      </c>
    </row>
    <row r="178" spans="1:19" x14ac:dyDescent="0.3">
      <c r="A178" s="43">
        <v>45349</v>
      </c>
      <c r="B178" t="s">
        <v>50</v>
      </c>
      <c r="C178" t="s">
        <v>16</v>
      </c>
      <c r="D178" t="s">
        <v>107</v>
      </c>
      <c r="E178" t="s">
        <v>17</v>
      </c>
      <c r="G178" t="s">
        <v>52</v>
      </c>
      <c r="H178" t="s">
        <v>19</v>
      </c>
      <c r="I178" t="s">
        <v>20</v>
      </c>
      <c r="J178">
        <v>1.6</v>
      </c>
      <c r="L178">
        <v>9.5</v>
      </c>
      <c r="M178" t="s">
        <v>22</v>
      </c>
      <c r="N178" s="43">
        <v>45351</v>
      </c>
      <c r="O178" t="s">
        <v>23</v>
      </c>
      <c r="P178" t="s">
        <v>52</v>
      </c>
      <c r="S178" t="s">
        <v>22</v>
      </c>
    </row>
    <row r="179" spans="1:19" x14ac:dyDescent="0.3">
      <c r="A179" s="43">
        <v>45348</v>
      </c>
      <c r="B179" t="s">
        <v>50</v>
      </c>
      <c r="C179" t="s">
        <v>16</v>
      </c>
      <c r="D179" t="s">
        <v>107</v>
      </c>
      <c r="E179" t="s">
        <v>17</v>
      </c>
      <c r="G179" t="s">
        <v>52</v>
      </c>
      <c r="H179" t="s">
        <v>19</v>
      </c>
      <c r="I179" t="s">
        <v>20</v>
      </c>
      <c r="J179">
        <v>1</v>
      </c>
      <c r="L179">
        <v>9.5</v>
      </c>
      <c r="M179" t="s">
        <v>22</v>
      </c>
      <c r="N179" s="43">
        <v>45351</v>
      </c>
      <c r="O179" t="s">
        <v>23</v>
      </c>
      <c r="P179" t="s">
        <v>52</v>
      </c>
      <c r="S179" t="s">
        <v>22</v>
      </c>
    </row>
    <row r="180" spans="1:19" x14ac:dyDescent="0.3">
      <c r="A180" s="43">
        <v>45365</v>
      </c>
      <c r="B180" t="s">
        <v>50</v>
      </c>
      <c r="C180" t="s">
        <v>16</v>
      </c>
      <c r="D180" t="s">
        <v>258</v>
      </c>
      <c r="E180" t="s">
        <v>17</v>
      </c>
      <c r="G180" t="s">
        <v>52</v>
      </c>
      <c r="H180" t="s">
        <v>19</v>
      </c>
      <c r="I180" t="s">
        <v>20</v>
      </c>
      <c r="J180">
        <v>2</v>
      </c>
      <c r="L180">
        <v>9.5</v>
      </c>
      <c r="M180" t="s">
        <v>21</v>
      </c>
      <c r="N180" s="43"/>
      <c r="P180" t="s">
        <v>52</v>
      </c>
      <c r="S180" t="s">
        <v>21</v>
      </c>
    </row>
    <row r="181" spans="1:19" x14ac:dyDescent="0.3">
      <c r="A181" s="43">
        <v>45370</v>
      </c>
      <c r="B181" t="s">
        <v>50</v>
      </c>
      <c r="C181" t="s">
        <v>16</v>
      </c>
      <c r="D181" t="s">
        <v>258</v>
      </c>
      <c r="E181" t="s">
        <v>17</v>
      </c>
      <c r="G181" t="s">
        <v>52</v>
      </c>
      <c r="H181" t="s">
        <v>19</v>
      </c>
      <c r="I181" t="s">
        <v>20</v>
      </c>
      <c r="J181">
        <v>0.7</v>
      </c>
      <c r="L181">
        <v>9.5</v>
      </c>
      <c r="M181" t="s">
        <v>21</v>
      </c>
      <c r="P181" t="s">
        <v>52</v>
      </c>
      <c r="S181" t="s">
        <v>21</v>
      </c>
    </row>
    <row r="182" spans="1:19" x14ac:dyDescent="0.3">
      <c r="A182" s="43">
        <v>45366</v>
      </c>
      <c r="B182" t="s">
        <v>50</v>
      </c>
      <c r="C182" t="s">
        <v>16</v>
      </c>
      <c r="D182" t="s">
        <v>258</v>
      </c>
      <c r="E182" t="s">
        <v>17</v>
      </c>
      <c r="G182" t="s">
        <v>52</v>
      </c>
      <c r="H182" t="s">
        <v>19</v>
      </c>
      <c r="I182" t="s">
        <v>20</v>
      </c>
      <c r="J182">
        <v>0.5</v>
      </c>
      <c r="L182">
        <v>9.5</v>
      </c>
      <c r="M182" t="s">
        <v>21</v>
      </c>
      <c r="P182" t="s">
        <v>52</v>
      </c>
      <c r="S182" t="s">
        <v>21</v>
      </c>
    </row>
    <row r="183" spans="1:19" x14ac:dyDescent="0.3">
      <c r="A183" s="43">
        <v>45364</v>
      </c>
      <c r="B183" t="s">
        <v>50</v>
      </c>
      <c r="C183" t="s">
        <v>16</v>
      </c>
      <c r="D183" t="s">
        <v>258</v>
      </c>
      <c r="E183" t="s">
        <v>17</v>
      </c>
      <c r="G183" t="s">
        <v>52</v>
      </c>
      <c r="H183" t="s">
        <v>19</v>
      </c>
      <c r="I183" t="s">
        <v>20</v>
      </c>
      <c r="J183">
        <v>3</v>
      </c>
      <c r="L183">
        <v>9.5</v>
      </c>
      <c r="M183" t="s">
        <v>21</v>
      </c>
      <c r="N183" s="43"/>
      <c r="P183" t="s">
        <v>52</v>
      </c>
      <c r="S183" t="s">
        <v>21</v>
      </c>
    </row>
    <row r="184" spans="1:19" x14ac:dyDescent="0.3">
      <c r="A184" s="43">
        <v>45309</v>
      </c>
      <c r="B184" t="s">
        <v>50</v>
      </c>
      <c r="C184" t="s">
        <v>16</v>
      </c>
      <c r="D184" t="s">
        <v>108</v>
      </c>
      <c r="E184" t="s">
        <v>17</v>
      </c>
      <c r="G184" t="s">
        <v>52</v>
      </c>
      <c r="H184" t="s">
        <v>19</v>
      </c>
      <c r="I184" t="s">
        <v>20</v>
      </c>
      <c r="J184">
        <v>1.6</v>
      </c>
      <c r="L184">
        <v>7.7</v>
      </c>
      <c r="M184" t="s">
        <v>22</v>
      </c>
      <c r="N184" s="43">
        <v>45314</v>
      </c>
      <c r="O184" t="s">
        <v>23</v>
      </c>
      <c r="P184" t="s">
        <v>52</v>
      </c>
      <c r="S184" t="s">
        <v>22</v>
      </c>
    </row>
    <row r="185" spans="1:19" x14ac:dyDescent="0.3">
      <c r="A185" s="43">
        <v>45330</v>
      </c>
      <c r="B185" t="s">
        <v>50</v>
      </c>
      <c r="C185" t="s">
        <v>16</v>
      </c>
      <c r="D185" t="s">
        <v>108</v>
      </c>
      <c r="E185" t="s">
        <v>17</v>
      </c>
      <c r="G185" t="s">
        <v>52</v>
      </c>
      <c r="H185" t="s">
        <v>19</v>
      </c>
      <c r="I185" t="s">
        <v>20</v>
      </c>
      <c r="J185">
        <v>0.2</v>
      </c>
      <c r="L185">
        <v>7.7</v>
      </c>
      <c r="M185" t="s">
        <v>22</v>
      </c>
      <c r="N185" s="43">
        <v>45314</v>
      </c>
      <c r="O185" t="s">
        <v>23</v>
      </c>
      <c r="P185" t="s">
        <v>52</v>
      </c>
      <c r="S185" t="s">
        <v>22</v>
      </c>
    </row>
    <row r="186" spans="1:19" x14ac:dyDescent="0.3">
      <c r="A186" s="43">
        <v>45328</v>
      </c>
      <c r="B186" t="s">
        <v>50</v>
      </c>
      <c r="C186" t="s">
        <v>16</v>
      </c>
      <c r="D186" t="s">
        <v>109</v>
      </c>
      <c r="E186" t="s">
        <v>17</v>
      </c>
      <c r="G186" t="s">
        <v>52</v>
      </c>
      <c r="H186" t="s">
        <v>19</v>
      </c>
      <c r="I186" t="s">
        <v>20</v>
      </c>
      <c r="J186">
        <v>1</v>
      </c>
      <c r="L186">
        <v>11</v>
      </c>
      <c r="M186" t="s">
        <v>21</v>
      </c>
      <c r="N186" s="43"/>
      <c r="P186" t="s">
        <v>52</v>
      </c>
      <c r="S186" t="s">
        <v>21</v>
      </c>
    </row>
    <row r="187" spans="1:19" x14ac:dyDescent="0.3">
      <c r="A187" s="43">
        <v>45316</v>
      </c>
      <c r="B187" t="s">
        <v>50</v>
      </c>
      <c r="C187" t="s">
        <v>16</v>
      </c>
      <c r="D187" t="s">
        <v>109</v>
      </c>
      <c r="E187" t="s">
        <v>17</v>
      </c>
      <c r="G187" t="s">
        <v>52</v>
      </c>
      <c r="H187" t="s">
        <v>19</v>
      </c>
      <c r="I187" t="s">
        <v>20</v>
      </c>
      <c r="J187">
        <v>0.7</v>
      </c>
      <c r="L187">
        <v>11</v>
      </c>
      <c r="M187" t="s">
        <v>21</v>
      </c>
      <c r="N187" s="43"/>
      <c r="P187" t="s">
        <v>52</v>
      </c>
      <c r="S187" t="s">
        <v>21</v>
      </c>
    </row>
    <row r="188" spans="1:19" x14ac:dyDescent="0.3">
      <c r="A188" s="43">
        <v>45315</v>
      </c>
      <c r="B188" t="s">
        <v>50</v>
      </c>
      <c r="C188" t="s">
        <v>16</v>
      </c>
      <c r="D188" t="s">
        <v>109</v>
      </c>
      <c r="E188" t="s">
        <v>17</v>
      </c>
      <c r="G188" t="s">
        <v>52</v>
      </c>
      <c r="H188" t="s">
        <v>19</v>
      </c>
      <c r="I188" t="s">
        <v>20</v>
      </c>
      <c r="J188">
        <v>0.7</v>
      </c>
      <c r="L188">
        <v>11</v>
      </c>
      <c r="M188" t="s">
        <v>21</v>
      </c>
      <c r="N188" s="43"/>
      <c r="P188" t="s">
        <v>52</v>
      </c>
      <c r="S188" t="s">
        <v>21</v>
      </c>
    </row>
    <row r="189" spans="1:19" x14ac:dyDescent="0.3">
      <c r="A189" s="43">
        <v>45327</v>
      </c>
      <c r="B189" t="s">
        <v>50</v>
      </c>
      <c r="C189" t="s">
        <v>16</v>
      </c>
      <c r="D189" t="s">
        <v>109</v>
      </c>
      <c r="E189" t="s">
        <v>17</v>
      </c>
      <c r="G189" t="s">
        <v>52</v>
      </c>
      <c r="H189" t="s">
        <v>19</v>
      </c>
      <c r="I189" t="s">
        <v>20</v>
      </c>
      <c r="J189">
        <v>0.8</v>
      </c>
      <c r="L189">
        <v>11</v>
      </c>
      <c r="M189" t="s">
        <v>21</v>
      </c>
      <c r="P189" t="s">
        <v>52</v>
      </c>
      <c r="S189" t="s">
        <v>21</v>
      </c>
    </row>
    <row r="190" spans="1:19" x14ac:dyDescent="0.3">
      <c r="A190" s="43">
        <v>45331</v>
      </c>
      <c r="B190" t="s">
        <v>50</v>
      </c>
      <c r="C190" t="s">
        <v>16</v>
      </c>
      <c r="D190" t="s">
        <v>109</v>
      </c>
      <c r="E190" t="s">
        <v>17</v>
      </c>
      <c r="G190" t="s">
        <v>52</v>
      </c>
      <c r="H190" t="s">
        <v>19</v>
      </c>
      <c r="I190" t="s">
        <v>20</v>
      </c>
      <c r="J190">
        <v>0.2</v>
      </c>
      <c r="L190">
        <v>11</v>
      </c>
      <c r="M190" t="s">
        <v>21</v>
      </c>
      <c r="P190" t="s">
        <v>52</v>
      </c>
      <c r="S190" t="s">
        <v>21</v>
      </c>
    </row>
    <row r="191" spans="1:19" x14ac:dyDescent="0.3">
      <c r="A191" s="43">
        <v>45301</v>
      </c>
      <c r="B191" t="s">
        <v>50</v>
      </c>
      <c r="C191" t="s">
        <v>16</v>
      </c>
      <c r="D191" t="s">
        <v>109</v>
      </c>
      <c r="E191" t="s">
        <v>17</v>
      </c>
      <c r="G191" t="s">
        <v>52</v>
      </c>
      <c r="H191" t="s">
        <v>19</v>
      </c>
      <c r="I191" t="s">
        <v>20</v>
      </c>
      <c r="J191">
        <v>0.7</v>
      </c>
      <c r="L191">
        <v>11</v>
      </c>
      <c r="M191" t="s">
        <v>21</v>
      </c>
      <c r="N191" s="43"/>
      <c r="P191" t="s">
        <v>52</v>
      </c>
      <c r="S191" t="s">
        <v>21</v>
      </c>
    </row>
    <row r="192" spans="1:19" x14ac:dyDescent="0.3">
      <c r="A192" s="43">
        <v>45350</v>
      </c>
      <c r="B192" t="s">
        <v>50</v>
      </c>
      <c r="C192" t="s">
        <v>16</v>
      </c>
      <c r="D192" t="s">
        <v>259</v>
      </c>
      <c r="E192" t="s">
        <v>17</v>
      </c>
      <c r="G192" t="s">
        <v>52</v>
      </c>
      <c r="H192" t="s">
        <v>19</v>
      </c>
      <c r="I192" t="s">
        <v>20</v>
      </c>
      <c r="J192">
        <v>0.8</v>
      </c>
      <c r="L192">
        <v>6.7</v>
      </c>
      <c r="M192" t="s">
        <v>22</v>
      </c>
      <c r="N192" s="43">
        <v>45351</v>
      </c>
      <c r="O192" t="s">
        <v>23</v>
      </c>
      <c r="P192" t="s">
        <v>52</v>
      </c>
      <c r="S192" t="s">
        <v>22</v>
      </c>
    </row>
    <row r="193" spans="1:19" x14ac:dyDescent="0.3">
      <c r="A193" s="43">
        <v>45343</v>
      </c>
      <c r="B193" t="s">
        <v>50</v>
      </c>
      <c r="C193" t="s">
        <v>16</v>
      </c>
      <c r="D193" t="s">
        <v>259</v>
      </c>
      <c r="E193" t="s">
        <v>17</v>
      </c>
      <c r="G193" t="s">
        <v>52</v>
      </c>
      <c r="H193" t="s">
        <v>19</v>
      </c>
      <c r="I193" t="s">
        <v>20</v>
      </c>
      <c r="J193">
        <v>0.4</v>
      </c>
      <c r="L193">
        <v>6.7</v>
      </c>
      <c r="M193" t="s">
        <v>22</v>
      </c>
      <c r="N193" s="43">
        <v>45351</v>
      </c>
      <c r="O193" t="s">
        <v>23</v>
      </c>
      <c r="P193" t="s">
        <v>52</v>
      </c>
      <c r="S193" t="s">
        <v>22</v>
      </c>
    </row>
    <row r="194" spans="1:19" x14ac:dyDescent="0.3">
      <c r="A194" s="43">
        <v>45348</v>
      </c>
      <c r="B194" t="s">
        <v>50</v>
      </c>
      <c r="C194" t="s">
        <v>16</v>
      </c>
      <c r="D194" t="s">
        <v>259</v>
      </c>
      <c r="E194" t="s">
        <v>17</v>
      </c>
      <c r="G194" t="s">
        <v>52</v>
      </c>
      <c r="H194" t="s">
        <v>19</v>
      </c>
      <c r="I194" t="s">
        <v>20</v>
      </c>
      <c r="J194">
        <v>2</v>
      </c>
      <c r="L194">
        <v>6.7</v>
      </c>
      <c r="M194" t="s">
        <v>22</v>
      </c>
      <c r="N194" s="43">
        <v>45351</v>
      </c>
      <c r="O194" t="s">
        <v>23</v>
      </c>
      <c r="P194" t="s">
        <v>52</v>
      </c>
      <c r="S194" t="s">
        <v>22</v>
      </c>
    </row>
    <row r="195" spans="1:19" x14ac:dyDescent="0.3">
      <c r="A195" s="43">
        <v>45299</v>
      </c>
      <c r="B195" t="s">
        <v>50</v>
      </c>
      <c r="C195" t="s">
        <v>16</v>
      </c>
      <c r="D195" t="s">
        <v>110</v>
      </c>
      <c r="E195" t="s">
        <v>17</v>
      </c>
      <c r="G195" t="s">
        <v>52</v>
      </c>
      <c r="H195" t="s">
        <v>19</v>
      </c>
      <c r="I195" t="s">
        <v>20</v>
      </c>
      <c r="J195">
        <v>1</v>
      </c>
      <c r="L195">
        <v>6.5</v>
      </c>
      <c r="M195" t="s">
        <v>21</v>
      </c>
      <c r="N195" s="43"/>
      <c r="P195" t="s">
        <v>52</v>
      </c>
      <c r="S195" t="s">
        <v>21</v>
      </c>
    </row>
    <row r="196" spans="1:19" x14ac:dyDescent="0.3">
      <c r="A196" s="43">
        <v>45300</v>
      </c>
      <c r="B196" t="s">
        <v>50</v>
      </c>
      <c r="C196" t="s">
        <v>16</v>
      </c>
      <c r="D196" t="s">
        <v>110</v>
      </c>
      <c r="E196" t="s">
        <v>17</v>
      </c>
      <c r="G196" t="s">
        <v>52</v>
      </c>
      <c r="H196" t="s">
        <v>19</v>
      </c>
      <c r="I196" t="s">
        <v>20</v>
      </c>
      <c r="J196">
        <v>0.6</v>
      </c>
      <c r="L196">
        <v>6.5</v>
      </c>
      <c r="M196" t="s">
        <v>21</v>
      </c>
      <c r="N196" s="43"/>
      <c r="P196" t="s">
        <v>52</v>
      </c>
      <c r="S196" t="s">
        <v>21</v>
      </c>
    </row>
    <row r="197" spans="1:19" x14ac:dyDescent="0.3">
      <c r="A197" s="43">
        <v>45302</v>
      </c>
      <c r="B197" t="s">
        <v>50</v>
      </c>
      <c r="C197" t="s">
        <v>16</v>
      </c>
      <c r="D197" t="s">
        <v>111</v>
      </c>
      <c r="E197" t="s">
        <v>17</v>
      </c>
      <c r="G197" t="s">
        <v>52</v>
      </c>
      <c r="H197" t="s">
        <v>19</v>
      </c>
      <c r="I197" t="s">
        <v>20</v>
      </c>
      <c r="J197">
        <v>0.8</v>
      </c>
      <c r="L197">
        <v>6.7</v>
      </c>
      <c r="M197" t="s">
        <v>22</v>
      </c>
      <c r="N197" s="43">
        <v>45351</v>
      </c>
      <c r="O197" t="s">
        <v>23</v>
      </c>
      <c r="P197" t="s">
        <v>52</v>
      </c>
      <c r="S197" t="s">
        <v>22</v>
      </c>
    </row>
    <row r="198" spans="1:19" x14ac:dyDescent="0.3">
      <c r="A198" s="43">
        <v>45336</v>
      </c>
      <c r="B198" t="s">
        <v>50</v>
      </c>
      <c r="C198" t="s">
        <v>16</v>
      </c>
      <c r="D198" t="s">
        <v>111</v>
      </c>
      <c r="E198" t="s">
        <v>17</v>
      </c>
      <c r="G198" t="s">
        <v>52</v>
      </c>
      <c r="H198" t="s">
        <v>19</v>
      </c>
      <c r="I198" t="s">
        <v>20</v>
      </c>
      <c r="J198">
        <v>0.4</v>
      </c>
      <c r="L198">
        <v>6.7</v>
      </c>
      <c r="M198" t="s">
        <v>22</v>
      </c>
      <c r="N198" s="43">
        <v>45351</v>
      </c>
      <c r="O198" t="s">
        <v>23</v>
      </c>
      <c r="P198" t="s">
        <v>52</v>
      </c>
      <c r="S198" t="s">
        <v>22</v>
      </c>
    </row>
    <row r="199" spans="1:19" x14ac:dyDescent="0.3">
      <c r="A199" s="43">
        <v>45301</v>
      </c>
      <c r="B199" t="s">
        <v>50</v>
      </c>
      <c r="C199" t="s">
        <v>16</v>
      </c>
      <c r="D199" t="s">
        <v>111</v>
      </c>
      <c r="E199" t="s">
        <v>17</v>
      </c>
      <c r="G199" t="s">
        <v>52</v>
      </c>
      <c r="H199" t="s">
        <v>19</v>
      </c>
      <c r="I199" t="s">
        <v>20</v>
      </c>
      <c r="J199">
        <v>0.8</v>
      </c>
      <c r="L199">
        <v>6.7</v>
      </c>
      <c r="M199" t="s">
        <v>22</v>
      </c>
      <c r="N199" s="43">
        <v>45351</v>
      </c>
      <c r="O199" t="s">
        <v>23</v>
      </c>
      <c r="P199" t="s">
        <v>52</v>
      </c>
      <c r="S199" t="s">
        <v>22</v>
      </c>
    </row>
    <row r="200" spans="1:19" x14ac:dyDescent="0.3">
      <c r="A200" s="43">
        <v>45337</v>
      </c>
      <c r="B200" t="s">
        <v>50</v>
      </c>
      <c r="C200" t="s">
        <v>16</v>
      </c>
      <c r="D200" t="s">
        <v>111</v>
      </c>
      <c r="E200" t="s">
        <v>17</v>
      </c>
      <c r="G200" t="s">
        <v>52</v>
      </c>
      <c r="H200" t="s">
        <v>19</v>
      </c>
      <c r="I200" t="s">
        <v>20</v>
      </c>
      <c r="J200">
        <v>0.8</v>
      </c>
      <c r="L200">
        <v>6.7</v>
      </c>
      <c r="M200" t="s">
        <v>22</v>
      </c>
      <c r="N200" s="43">
        <v>45351</v>
      </c>
      <c r="O200" t="s">
        <v>23</v>
      </c>
      <c r="P200" t="s">
        <v>52</v>
      </c>
      <c r="S200" t="s">
        <v>22</v>
      </c>
    </row>
    <row r="201" spans="1:19" x14ac:dyDescent="0.3">
      <c r="A201" s="43">
        <v>45308</v>
      </c>
      <c r="B201" t="s">
        <v>50</v>
      </c>
      <c r="C201" t="s">
        <v>16</v>
      </c>
      <c r="D201" t="s">
        <v>111</v>
      </c>
      <c r="E201" t="s">
        <v>17</v>
      </c>
      <c r="G201" t="s">
        <v>52</v>
      </c>
      <c r="H201" t="s">
        <v>19</v>
      </c>
      <c r="I201" t="s">
        <v>20</v>
      </c>
      <c r="J201">
        <v>0.8</v>
      </c>
      <c r="L201">
        <v>6.7</v>
      </c>
      <c r="M201" t="s">
        <v>22</v>
      </c>
      <c r="N201" s="43">
        <v>45351</v>
      </c>
      <c r="O201" t="s">
        <v>23</v>
      </c>
      <c r="P201" t="s">
        <v>52</v>
      </c>
      <c r="S201" t="s">
        <v>22</v>
      </c>
    </row>
    <row r="202" spans="1:19" x14ac:dyDescent="0.3">
      <c r="A202" s="43">
        <v>45309</v>
      </c>
      <c r="B202" t="s">
        <v>50</v>
      </c>
      <c r="C202" t="s">
        <v>16</v>
      </c>
      <c r="D202" t="s">
        <v>111</v>
      </c>
      <c r="E202" t="s">
        <v>17</v>
      </c>
      <c r="G202" t="s">
        <v>52</v>
      </c>
      <c r="H202" t="s">
        <v>19</v>
      </c>
      <c r="I202" t="s">
        <v>20</v>
      </c>
      <c r="J202">
        <v>0.2</v>
      </c>
      <c r="L202">
        <v>6.7</v>
      </c>
      <c r="M202" t="s">
        <v>22</v>
      </c>
      <c r="N202" s="43">
        <v>45351</v>
      </c>
      <c r="O202" t="s">
        <v>23</v>
      </c>
      <c r="P202" t="s">
        <v>52</v>
      </c>
      <c r="S202" t="s">
        <v>22</v>
      </c>
    </row>
    <row r="203" spans="1:19" x14ac:dyDescent="0.3">
      <c r="A203" s="43">
        <v>45352</v>
      </c>
      <c r="B203" t="s">
        <v>50</v>
      </c>
      <c r="C203" t="s">
        <v>16</v>
      </c>
      <c r="D203" t="s">
        <v>260</v>
      </c>
      <c r="E203" t="s">
        <v>17</v>
      </c>
      <c r="G203" t="s">
        <v>52</v>
      </c>
      <c r="H203" t="s">
        <v>19</v>
      </c>
      <c r="I203" t="s">
        <v>20</v>
      </c>
      <c r="J203">
        <v>2</v>
      </c>
      <c r="L203">
        <v>5.7</v>
      </c>
      <c r="M203" t="s">
        <v>21</v>
      </c>
      <c r="N203" s="43"/>
      <c r="P203" t="s">
        <v>52</v>
      </c>
      <c r="S203" t="s">
        <v>21</v>
      </c>
    </row>
    <row r="204" spans="1:19" x14ac:dyDescent="0.3">
      <c r="A204" s="43">
        <v>45351</v>
      </c>
      <c r="B204" t="s">
        <v>50</v>
      </c>
      <c r="C204" t="s">
        <v>16</v>
      </c>
      <c r="D204" t="s">
        <v>260</v>
      </c>
      <c r="E204" t="s">
        <v>17</v>
      </c>
      <c r="G204" t="s">
        <v>52</v>
      </c>
      <c r="H204" t="s">
        <v>19</v>
      </c>
      <c r="I204" t="s">
        <v>20</v>
      </c>
      <c r="J204">
        <v>2</v>
      </c>
      <c r="L204">
        <v>5.7</v>
      </c>
      <c r="M204" t="s">
        <v>21</v>
      </c>
      <c r="N204" s="43"/>
      <c r="P204" t="s">
        <v>52</v>
      </c>
      <c r="S204" t="s">
        <v>21</v>
      </c>
    </row>
    <row r="205" spans="1:19" x14ac:dyDescent="0.3">
      <c r="A205" s="43">
        <v>45307</v>
      </c>
      <c r="B205" t="s">
        <v>50</v>
      </c>
      <c r="C205" t="s">
        <v>16</v>
      </c>
      <c r="D205" t="s">
        <v>112</v>
      </c>
      <c r="E205" t="s">
        <v>17</v>
      </c>
      <c r="G205" t="s">
        <v>52</v>
      </c>
      <c r="H205" t="s">
        <v>19</v>
      </c>
      <c r="I205" t="s">
        <v>20</v>
      </c>
      <c r="J205">
        <v>1.2</v>
      </c>
      <c r="L205">
        <v>9.6</v>
      </c>
      <c r="M205" t="s">
        <v>22</v>
      </c>
      <c r="N205" s="43">
        <v>45309</v>
      </c>
      <c r="O205" t="s">
        <v>23</v>
      </c>
      <c r="P205" t="s">
        <v>52</v>
      </c>
      <c r="S205" t="s">
        <v>22</v>
      </c>
    </row>
    <row r="206" spans="1:19" x14ac:dyDescent="0.3">
      <c r="A206" s="43">
        <v>45301</v>
      </c>
      <c r="B206" t="s">
        <v>50</v>
      </c>
      <c r="C206" t="s">
        <v>16</v>
      </c>
      <c r="D206" t="s">
        <v>112</v>
      </c>
      <c r="E206" t="s">
        <v>17</v>
      </c>
      <c r="G206" t="s">
        <v>52</v>
      </c>
      <c r="H206" t="s">
        <v>19</v>
      </c>
      <c r="I206" t="s">
        <v>20</v>
      </c>
      <c r="J206">
        <v>0.5</v>
      </c>
      <c r="L206">
        <v>9.6</v>
      </c>
      <c r="M206" t="s">
        <v>22</v>
      </c>
      <c r="N206" s="43">
        <v>45309</v>
      </c>
      <c r="O206" t="s">
        <v>23</v>
      </c>
      <c r="P206" t="s">
        <v>52</v>
      </c>
      <c r="S206" t="s">
        <v>22</v>
      </c>
    </row>
    <row r="207" spans="1:19" x14ac:dyDescent="0.3">
      <c r="A207" s="43">
        <v>45303</v>
      </c>
      <c r="B207" t="s">
        <v>50</v>
      </c>
      <c r="C207" t="s">
        <v>16</v>
      </c>
      <c r="D207" t="s">
        <v>112</v>
      </c>
      <c r="E207" t="s">
        <v>17</v>
      </c>
      <c r="G207" t="s">
        <v>52</v>
      </c>
      <c r="H207" t="s">
        <v>19</v>
      </c>
      <c r="I207" t="s">
        <v>20</v>
      </c>
      <c r="J207">
        <v>1</v>
      </c>
      <c r="L207">
        <v>9.6</v>
      </c>
      <c r="M207" t="s">
        <v>22</v>
      </c>
      <c r="N207" s="43">
        <v>45309</v>
      </c>
      <c r="O207" t="s">
        <v>23</v>
      </c>
      <c r="P207" t="s">
        <v>52</v>
      </c>
      <c r="S207" t="s">
        <v>22</v>
      </c>
    </row>
    <row r="208" spans="1:19" x14ac:dyDescent="0.3">
      <c r="A208" s="43">
        <v>45307</v>
      </c>
      <c r="B208" t="s">
        <v>50</v>
      </c>
      <c r="C208" t="s">
        <v>16</v>
      </c>
      <c r="D208" t="s">
        <v>112</v>
      </c>
      <c r="E208" t="s">
        <v>17</v>
      </c>
      <c r="G208" t="s">
        <v>52</v>
      </c>
      <c r="H208" t="s">
        <v>19</v>
      </c>
      <c r="I208" t="s">
        <v>20</v>
      </c>
      <c r="J208">
        <v>1.2</v>
      </c>
      <c r="L208">
        <v>9.6</v>
      </c>
      <c r="M208" t="s">
        <v>22</v>
      </c>
      <c r="N208" s="43">
        <v>45309</v>
      </c>
      <c r="O208" t="s">
        <v>23</v>
      </c>
      <c r="P208" t="s">
        <v>52</v>
      </c>
      <c r="S208" t="s">
        <v>22</v>
      </c>
    </row>
    <row r="209" spans="1:19" x14ac:dyDescent="0.3">
      <c r="A209" s="43">
        <v>45309</v>
      </c>
      <c r="B209" t="s">
        <v>50</v>
      </c>
      <c r="C209" t="s">
        <v>16</v>
      </c>
      <c r="D209" t="s">
        <v>113</v>
      </c>
      <c r="E209" t="s">
        <v>17</v>
      </c>
      <c r="G209" t="s">
        <v>52</v>
      </c>
      <c r="H209" t="s">
        <v>19</v>
      </c>
      <c r="I209" t="s">
        <v>20</v>
      </c>
      <c r="J209">
        <v>0.6</v>
      </c>
      <c r="L209">
        <v>5</v>
      </c>
      <c r="M209" t="s">
        <v>21</v>
      </c>
      <c r="N209" s="43"/>
      <c r="P209" t="s">
        <v>52</v>
      </c>
      <c r="S209" t="s">
        <v>21</v>
      </c>
    </row>
    <row r="210" spans="1:19" x14ac:dyDescent="0.3">
      <c r="A210" s="43">
        <v>45314</v>
      </c>
      <c r="B210" t="s">
        <v>50</v>
      </c>
      <c r="C210" t="s">
        <v>16</v>
      </c>
      <c r="D210" t="s">
        <v>113</v>
      </c>
      <c r="E210" t="s">
        <v>17</v>
      </c>
      <c r="G210" t="s">
        <v>52</v>
      </c>
      <c r="H210" t="s">
        <v>19</v>
      </c>
      <c r="I210" t="s">
        <v>20</v>
      </c>
      <c r="J210">
        <v>0.5</v>
      </c>
      <c r="L210">
        <v>5</v>
      </c>
      <c r="M210" t="s">
        <v>21</v>
      </c>
      <c r="P210" t="s">
        <v>52</v>
      </c>
      <c r="S210" t="s">
        <v>21</v>
      </c>
    </row>
    <row r="211" spans="1:19" x14ac:dyDescent="0.3">
      <c r="A211" s="43">
        <v>45308</v>
      </c>
      <c r="B211" t="s">
        <v>50</v>
      </c>
      <c r="C211" t="s">
        <v>16</v>
      </c>
      <c r="D211" t="s">
        <v>113</v>
      </c>
      <c r="E211" t="s">
        <v>17</v>
      </c>
      <c r="G211" t="s">
        <v>52</v>
      </c>
      <c r="H211" t="s">
        <v>19</v>
      </c>
      <c r="I211" t="s">
        <v>20</v>
      </c>
      <c r="J211">
        <v>0.8</v>
      </c>
      <c r="L211">
        <v>5</v>
      </c>
      <c r="M211" t="s">
        <v>21</v>
      </c>
      <c r="P211" t="s">
        <v>52</v>
      </c>
      <c r="S211" t="s">
        <v>21</v>
      </c>
    </row>
    <row r="212" spans="1:19" x14ac:dyDescent="0.3">
      <c r="A212" s="43">
        <v>45299</v>
      </c>
      <c r="B212" t="s">
        <v>50</v>
      </c>
      <c r="C212" t="s">
        <v>16</v>
      </c>
      <c r="D212" t="s">
        <v>113</v>
      </c>
      <c r="E212" t="s">
        <v>17</v>
      </c>
      <c r="G212" t="s">
        <v>52</v>
      </c>
      <c r="H212" t="s">
        <v>19</v>
      </c>
      <c r="I212" t="s">
        <v>20</v>
      </c>
      <c r="J212">
        <v>0.7</v>
      </c>
      <c r="L212">
        <v>5</v>
      </c>
      <c r="M212" t="s">
        <v>21</v>
      </c>
      <c r="P212" t="s">
        <v>52</v>
      </c>
      <c r="S212" t="s">
        <v>21</v>
      </c>
    </row>
    <row r="213" spans="1:19" x14ac:dyDescent="0.3">
      <c r="A213" s="43">
        <v>45301</v>
      </c>
      <c r="B213" t="s">
        <v>50</v>
      </c>
      <c r="C213" t="s">
        <v>16</v>
      </c>
      <c r="D213" t="s">
        <v>113</v>
      </c>
      <c r="E213" t="s">
        <v>17</v>
      </c>
      <c r="G213" t="s">
        <v>52</v>
      </c>
      <c r="H213" t="s">
        <v>19</v>
      </c>
      <c r="I213" t="s">
        <v>20</v>
      </c>
      <c r="J213">
        <v>0.5</v>
      </c>
      <c r="L213">
        <v>5</v>
      </c>
      <c r="M213" t="s">
        <v>21</v>
      </c>
      <c r="P213" t="s">
        <v>52</v>
      </c>
      <c r="S213" t="s">
        <v>21</v>
      </c>
    </row>
    <row r="214" spans="1:19" x14ac:dyDescent="0.3">
      <c r="A214" s="43">
        <v>45302</v>
      </c>
      <c r="B214" t="s">
        <v>50</v>
      </c>
      <c r="C214" t="s">
        <v>16</v>
      </c>
      <c r="D214" t="s">
        <v>113</v>
      </c>
      <c r="E214" t="s">
        <v>17</v>
      </c>
      <c r="G214" t="s">
        <v>52</v>
      </c>
      <c r="H214" t="s">
        <v>19</v>
      </c>
      <c r="I214" t="s">
        <v>20</v>
      </c>
      <c r="J214">
        <v>0.3</v>
      </c>
      <c r="L214">
        <v>5</v>
      </c>
      <c r="M214" t="s">
        <v>21</v>
      </c>
      <c r="P214" t="s">
        <v>52</v>
      </c>
      <c r="S214" t="s">
        <v>21</v>
      </c>
    </row>
    <row r="215" spans="1:19" x14ac:dyDescent="0.3">
      <c r="A215" s="43">
        <v>45338</v>
      </c>
      <c r="B215" t="s">
        <v>50</v>
      </c>
      <c r="C215" t="s">
        <v>16</v>
      </c>
      <c r="D215" t="s">
        <v>114</v>
      </c>
      <c r="E215" t="s">
        <v>17</v>
      </c>
      <c r="G215" t="s">
        <v>52</v>
      </c>
      <c r="H215" t="s">
        <v>19</v>
      </c>
      <c r="I215" t="s">
        <v>20</v>
      </c>
      <c r="J215">
        <v>0.8</v>
      </c>
      <c r="L215">
        <v>8.6</v>
      </c>
      <c r="M215" t="s">
        <v>22</v>
      </c>
      <c r="N215" s="43">
        <v>45351</v>
      </c>
      <c r="O215" t="s">
        <v>23</v>
      </c>
      <c r="P215" t="s">
        <v>52</v>
      </c>
      <c r="S215" t="s">
        <v>22</v>
      </c>
    </row>
    <row r="216" spans="1:19" x14ac:dyDescent="0.3">
      <c r="A216" s="43">
        <v>45308</v>
      </c>
      <c r="B216" t="s">
        <v>50</v>
      </c>
      <c r="C216" t="s">
        <v>16</v>
      </c>
      <c r="D216" t="s">
        <v>114</v>
      </c>
      <c r="E216" t="s">
        <v>17</v>
      </c>
      <c r="G216" t="s">
        <v>52</v>
      </c>
      <c r="H216" t="s">
        <v>19</v>
      </c>
      <c r="I216" t="s">
        <v>20</v>
      </c>
      <c r="J216">
        <v>0.8</v>
      </c>
      <c r="L216">
        <v>8.6</v>
      </c>
      <c r="M216" t="s">
        <v>22</v>
      </c>
      <c r="N216" s="43">
        <v>45351</v>
      </c>
      <c r="O216" t="s">
        <v>23</v>
      </c>
      <c r="P216" t="s">
        <v>52</v>
      </c>
      <c r="S216" t="s">
        <v>22</v>
      </c>
    </row>
    <row r="217" spans="1:19" x14ac:dyDescent="0.3">
      <c r="A217" s="43">
        <v>45343</v>
      </c>
      <c r="B217" t="s">
        <v>50</v>
      </c>
      <c r="C217" t="s">
        <v>16</v>
      </c>
      <c r="D217" t="s">
        <v>114</v>
      </c>
      <c r="E217" t="s">
        <v>17</v>
      </c>
      <c r="G217" t="s">
        <v>52</v>
      </c>
      <c r="H217" t="s">
        <v>19</v>
      </c>
      <c r="I217" t="s">
        <v>20</v>
      </c>
      <c r="J217">
        <v>0.8</v>
      </c>
      <c r="L217">
        <v>8.6</v>
      </c>
      <c r="M217" t="s">
        <v>22</v>
      </c>
      <c r="N217" s="43">
        <v>45351</v>
      </c>
      <c r="O217" t="s">
        <v>23</v>
      </c>
      <c r="P217" t="s">
        <v>52</v>
      </c>
      <c r="S217" t="s">
        <v>22</v>
      </c>
    </row>
    <row r="218" spans="1:19" x14ac:dyDescent="0.3">
      <c r="A218" s="43">
        <v>45302</v>
      </c>
      <c r="B218" t="s">
        <v>50</v>
      </c>
      <c r="C218" t="s">
        <v>16</v>
      </c>
      <c r="D218" t="s">
        <v>114</v>
      </c>
      <c r="E218" t="s">
        <v>17</v>
      </c>
      <c r="G218" t="s">
        <v>52</v>
      </c>
      <c r="H218" t="s">
        <v>19</v>
      </c>
      <c r="I218" t="s">
        <v>20</v>
      </c>
      <c r="J218">
        <v>0.6</v>
      </c>
      <c r="L218">
        <v>8.6</v>
      </c>
      <c r="M218" t="s">
        <v>22</v>
      </c>
      <c r="N218" s="43">
        <v>45351</v>
      </c>
      <c r="O218" t="s">
        <v>23</v>
      </c>
      <c r="P218" t="s">
        <v>52</v>
      </c>
      <c r="S218" t="s">
        <v>22</v>
      </c>
    </row>
    <row r="219" spans="1:19" x14ac:dyDescent="0.3">
      <c r="A219" s="43">
        <v>45336</v>
      </c>
      <c r="B219" t="s">
        <v>50</v>
      </c>
      <c r="C219" t="s">
        <v>16</v>
      </c>
      <c r="D219" t="s">
        <v>114</v>
      </c>
      <c r="E219" t="s">
        <v>17</v>
      </c>
      <c r="G219" t="s">
        <v>52</v>
      </c>
      <c r="H219" t="s">
        <v>19</v>
      </c>
      <c r="I219" t="s">
        <v>20</v>
      </c>
      <c r="J219">
        <v>1</v>
      </c>
      <c r="L219">
        <v>8.6</v>
      </c>
      <c r="M219" t="s">
        <v>22</v>
      </c>
      <c r="N219" s="43">
        <v>45351</v>
      </c>
      <c r="O219" t="s">
        <v>23</v>
      </c>
      <c r="P219" t="s">
        <v>52</v>
      </c>
      <c r="S219" t="s">
        <v>22</v>
      </c>
    </row>
    <row r="220" spans="1:19" x14ac:dyDescent="0.3">
      <c r="A220" s="43">
        <v>45309</v>
      </c>
      <c r="B220" t="s">
        <v>50</v>
      </c>
      <c r="C220" t="s">
        <v>16</v>
      </c>
      <c r="D220" t="s">
        <v>114</v>
      </c>
      <c r="E220" t="s">
        <v>17</v>
      </c>
      <c r="G220" t="s">
        <v>52</v>
      </c>
      <c r="H220" t="s">
        <v>19</v>
      </c>
      <c r="I220" t="s">
        <v>20</v>
      </c>
      <c r="J220">
        <v>0.7</v>
      </c>
      <c r="L220">
        <v>8.6</v>
      </c>
      <c r="M220" t="s">
        <v>22</v>
      </c>
      <c r="N220" s="43">
        <v>45351</v>
      </c>
      <c r="O220" t="s">
        <v>23</v>
      </c>
      <c r="P220" t="s">
        <v>52</v>
      </c>
      <c r="S220" t="s">
        <v>22</v>
      </c>
    </row>
    <row r="221" spans="1:19" x14ac:dyDescent="0.3">
      <c r="A221" s="43">
        <v>45377</v>
      </c>
      <c r="B221" t="s">
        <v>50</v>
      </c>
      <c r="C221" t="s">
        <v>16</v>
      </c>
      <c r="D221" t="s">
        <v>114</v>
      </c>
      <c r="E221" t="s">
        <v>17</v>
      </c>
      <c r="G221" t="s">
        <v>52</v>
      </c>
      <c r="H221" t="s">
        <v>19</v>
      </c>
      <c r="I221" t="s">
        <v>20</v>
      </c>
      <c r="J221">
        <v>1</v>
      </c>
      <c r="L221">
        <v>8.6</v>
      </c>
      <c r="M221" t="s">
        <v>22</v>
      </c>
      <c r="N221" s="43">
        <v>45351</v>
      </c>
      <c r="O221" t="s">
        <v>23</v>
      </c>
      <c r="P221" t="s">
        <v>52</v>
      </c>
      <c r="S221" t="s">
        <v>22</v>
      </c>
    </row>
    <row r="222" spans="1:19" x14ac:dyDescent="0.3">
      <c r="A222" s="43">
        <v>45337</v>
      </c>
      <c r="B222" t="s">
        <v>50</v>
      </c>
      <c r="C222" t="s">
        <v>16</v>
      </c>
      <c r="D222" t="s">
        <v>114</v>
      </c>
      <c r="E222" t="s">
        <v>17</v>
      </c>
      <c r="G222" t="s">
        <v>52</v>
      </c>
      <c r="H222" t="s">
        <v>19</v>
      </c>
      <c r="I222" t="s">
        <v>20</v>
      </c>
      <c r="J222">
        <v>0.8</v>
      </c>
      <c r="L222">
        <v>8.6</v>
      </c>
      <c r="M222" t="s">
        <v>22</v>
      </c>
      <c r="N222" s="43">
        <v>45351</v>
      </c>
      <c r="O222" t="s">
        <v>23</v>
      </c>
      <c r="P222" t="s">
        <v>52</v>
      </c>
      <c r="S222" t="s">
        <v>22</v>
      </c>
    </row>
    <row r="223" spans="1:19" x14ac:dyDescent="0.3">
      <c r="A223" s="43">
        <v>45344</v>
      </c>
      <c r="B223" t="s">
        <v>50</v>
      </c>
      <c r="C223" t="s">
        <v>16</v>
      </c>
      <c r="D223" t="s">
        <v>114</v>
      </c>
      <c r="E223" t="s">
        <v>17</v>
      </c>
      <c r="G223" t="s">
        <v>52</v>
      </c>
      <c r="H223" t="s">
        <v>19</v>
      </c>
      <c r="I223" t="s">
        <v>20</v>
      </c>
      <c r="J223">
        <v>1.3</v>
      </c>
      <c r="L223">
        <v>8.6</v>
      </c>
      <c r="M223" t="s">
        <v>22</v>
      </c>
      <c r="N223" s="43">
        <v>45351</v>
      </c>
      <c r="O223" t="s">
        <v>23</v>
      </c>
      <c r="P223" t="s">
        <v>52</v>
      </c>
      <c r="S223" t="s">
        <v>22</v>
      </c>
    </row>
    <row r="224" spans="1:19" x14ac:dyDescent="0.3">
      <c r="A224" s="43">
        <v>45301</v>
      </c>
      <c r="B224" t="s">
        <v>50</v>
      </c>
      <c r="C224" t="s">
        <v>16</v>
      </c>
      <c r="D224" t="s">
        <v>114</v>
      </c>
      <c r="E224" t="s">
        <v>17</v>
      </c>
      <c r="G224" t="s">
        <v>52</v>
      </c>
      <c r="H224" t="s">
        <v>19</v>
      </c>
      <c r="I224" t="s">
        <v>20</v>
      </c>
      <c r="J224">
        <v>0.8</v>
      </c>
      <c r="L224">
        <v>8.6</v>
      </c>
      <c r="M224" t="s">
        <v>22</v>
      </c>
      <c r="N224" s="43">
        <v>45351</v>
      </c>
      <c r="O224" t="s">
        <v>23</v>
      </c>
      <c r="P224" t="s">
        <v>52</v>
      </c>
      <c r="S224" t="s">
        <v>22</v>
      </c>
    </row>
    <row r="225" spans="1:19" x14ac:dyDescent="0.3">
      <c r="A225" s="43">
        <v>45306</v>
      </c>
      <c r="B225" t="s">
        <v>50</v>
      </c>
      <c r="C225" t="s">
        <v>16</v>
      </c>
      <c r="D225" t="s">
        <v>115</v>
      </c>
      <c r="E225" t="s">
        <v>17</v>
      </c>
      <c r="G225" t="s">
        <v>52</v>
      </c>
      <c r="H225" t="s">
        <v>19</v>
      </c>
      <c r="I225" t="s">
        <v>20</v>
      </c>
      <c r="J225">
        <v>1.1000000000000001</v>
      </c>
      <c r="L225">
        <v>7.7</v>
      </c>
      <c r="M225" t="s">
        <v>21</v>
      </c>
      <c r="N225" s="43"/>
      <c r="P225" t="s">
        <v>52</v>
      </c>
      <c r="S225" t="s">
        <v>21</v>
      </c>
    </row>
    <row r="226" spans="1:19" x14ac:dyDescent="0.3">
      <c r="A226" s="43">
        <v>45294</v>
      </c>
      <c r="B226" t="s">
        <v>50</v>
      </c>
      <c r="C226" t="s">
        <v>16</v>
      </c>
      <c r="D226" t="s">
        <v>115</v>
      </c>
      <c r="E226" t="s">
        <v>17</v>
      </c>
      <c r="G226" t="s">
        <v>52</v>
      </c>
      <c r="H226" t="s">
        <v>19</v>
      </c>
      <c r="I226" t="s">
        <v>20</v>
      </c>
      <c r="J226">
        <v>0.7</v>
      </c>
      <c r="L226">
        <v>7.7</v>
      </c>
      <c r="M226" t="s">
        <v>21</v>
      </c>
      <c r="N226" s="43"/>
      <c r="P226" t="s">
        <v>52</v>
      </c>
      <c r="S226" t="s">
        <v>21</v>
      </c>
    </row>
    <row r="227" spans="1:19" x14ac:dyDescent="0.3">
      <c r="A227" s="43">
        <v>45293</v>
      </c>
      <c r="B227" t="s">
        <v>50</v>
      </c>
      <c r="C227" t="s">
        <v>16</v>
      </c>
      <c r="D227" t="s">
        <v>115</v>
      </c>
      <c r="E227" t="s">
        <v>17</v>
      </c>
      <c r="G227" t="s">
        <v>52</v>
      </c>
      <c r="H227" t="s">
        <v>19</v>
      </c>
      <c r="I227" t="s">
        <v>20</v>
      </c>
      <c r="J227">
        <v>0.4</v>
      </c>
      <c r="L227">
        <v>7.7</v>
      </c>
      <c r="M227" t="s">
        <v>21</v>
      </c>
      <c r="P227" t="s">
        <v>52</v>
      </c>
      <c r="S227" t="s">
        <v>21</v>
      </c>
    </row>
    <row r="228" spans="1:19" x14ac:dyDescent="0.3">
      <c r="A228" s="43">
        <v>45296</v>
      </c>
      <c r="B228" t="s">
        <v>50</v>
      </c>
      <c r="C228" t="s">
        <v>16</v>
      </c>
      <c r="D228" t="s">
        <v>115</v>
      </c>
      <c r="E228" t="s">
        <v>17</v>
      </c>
      <c r="G228" t="s">
        <v>52</v>
      </c>
      <c r="H228" t="s">
        <v>19</v>
      </c>
      <c r="I228" t="s">
        <v>20</v>
      </c>
      <c r="J228">
        <v>0.2</v>
      </c>
      <c r="L228">
        <v>7.7</v>
      </c>
      <c r="M228" t="s">
        <v>21</v>
      </c>
      <c r="P228" t="s">
        <v>52</v>
      </c>
      <c r="S228" t="s">
        <v>21</v>
      </c>
    </row>
    <row r="229" spans="1:19" x14ac:dyDescent="0.3">
      <c r="A229" s="43">
        <v>45380</v>
      </c>
      <c r="B229" t="s">
        <v>50</v>
      </c>
      <c r="C229" t="s">
        <v>16</v>
      </c>
      <c r="D229" t="s">
        <v>115</v>
      </c>
      <c r="E229" t="s">
        <v>17</v>
      </c>
      <c r="G229" t="s">
        <v>52</v>
      </c>
      <c r="H229" t="s">
        <v>19</v>
      </c>
      <c r="I229" t="s">
        <v>20</v>
      </c>
      <c r="J229">
        <v>1.9</v>
      </c>
      <c r="L229">
        <v>7.7</v>
      </c>
      <c r="M229" t="s">
        <v>21</v>
      </c>
      <c r="P229" t="s">
        <v>52</v>
      </c>
      <c r="S229" t="s">
        <v>21</v>
      </c>
    </row>
    <row r="230" spans="1:19" x14ac:dyDescent="0.3">
      <c r="A230" s="43">
        <v>45314</v>
      </c>
      <c r="B230" t="s">
        <v>50</v>
      </c>
      <c r="C230" t="s">
        <v>16</v>
      </c>
      <c r="D230" t="s">
        <v>115</v>
      </c>
      <c r="E230" t="s">
        <v>17</v>
      </c>
      <c r="G230" t="s">
        <v>52</v>
      </c>
      <c r="H230" t="s">
        <v>19</v>
      </c>
      <c r="I230" t="s">
        <v>20</v>
      </c>
      <c r="J230">
        <v>0.6</v>
      </c>
      <c r="L230">
        <v>7.7</v>
      </c>
      <c r="M230" t="s">
        <v>21</v>
      </c>
      <c r="P230" t="s">
        <v>52</v>
      </c>
      <c r="S230" t="s">
        <v>21</v>
      </c>
    </row>
    <row r="231" spans="1:19" x14ac:dyDescent="0.3">
      <c r="A231" s="43">
        <v>45295</v>
      </c>
      <c r="B231" t="s">
        <v>50</v>
      </c>
      <c r="C231" t="s">
        <v>16</v>
      </c>
      <c r="D231" t="s">
        <v>115</v>
      </c>
      <c r="E231" t="s">
        <v>17</v>
      </c>
      <c r="G231" t="s">
        <v>52</v>
      </c>
      <c r="H231" t="s">
        <v>19</v>
      </c>
      <c r="I231" t="s">
        <v>20</v>
      </c>
      <c r="J231">
        <v>1</v>
      </c>
      <c r="L231">
        <v>7.7</v>
      </c>
      <c r="M231" t="s">
        <v>21</v>
      </c>
      <c r="P231" t="s">
        <v>52</v>
      </c>
      <c r="S231" t="s">
        <v>21</v>
      </c>
    </row>
    <row r="232" spans="1:19" x14ac:dyDescent="0.3">
      <c r="A232" s="43">
        <v>45350</v>
      </c>
      <c r="B232" t="s">
        <v>50</v>
      </c>
      <c r="C232" t="s">
        <v>16</v>
      </c>
      <c r="D232" t="s">
        <v>116</v>
      </c>
      <c r="E232" t="s">
        <v>17</v>
      </c>
      <c r="G232" t="s">
        <v>52</v>
      </c>
      <c r="H232" t="s">
        <v>19</v>
      </c>
      <c r="I232" t="s">
        <v>20</v>
      </c>
      <c r="J232">
        <v>0.4</v>
      </c>
      <c r="L232">
        <v>8.6</v>
      </c>
      <c r="M232" t="s">
        <v>21</v>
      </c>
      <c r="N232" s="43"/>
      <c r="P232" t="s">
        <v>52</v>
      </c>
      <c r="S232" t="s">
        <v>21</v>
      </c>
    </row>
    <row r="233" spans="1:19" x14ac:dyDescent="0.3">
      <c r="A233" s="43">
        <v>45296</v>
      </c>
      <c r="B233" t="s">
        <v>50</v>
      </c>
      <c r="C233" t="s">
        <v>16</v>
      </c>
      <c r="D233" t="s">
        <v>116</v>
      </c>
      <c r="E233" t="s">
        <v>17</v>
      </c>
      <c r="G233" t="s">
        <v>52</v>
      </c>
      <c r="H233" t="s">
        <v>19</v>
      </c>
      <c r="I233" t="s">
        <v>20</v>
      </c>
      <c r="J233">
        <v>0.3</v>
      </c>
      <c r="L233">
        <v>8.6</v>
      </c>
      <c r="M233" t="s">
        <v>21</v>
      </c>
      <c r="N233" s="43"/>
      <c r="P233" t="s">
        <v>52</v>
      </c>
      <c r="S233" t="s">
        <v>21</v>
      </c>
    </row>
    <row r="234" spans="1:19" x14ac:dyDescent="0.3">
      <c r="A234" s="43">
        <v>45308</v>
      </c>
      <c r="B234" t="s">
        <v>50</v>
      </c>
      <c r="C234" t="s">
        <v>16</v>
      </c>
      <c r="D234" t="s">
        <v>116</v>
      </c>
      <c r="E234" t="s">
        <v>17</v>
      </c>
      <c r="G234" t="s">
        <v>52</v>
      </c>
      <c r="H234" t="s">
        <v>19</v>
      </c>
      <c r="I234" t="s">
        <v>20</v>
      </c>
      <c r="J234">
        <v>0.8</v>
      </c>
      <c r="L234">
        <v>8.6</v>
      </c>
      <c r="M234" t="s">
        <v>21</v>
      </c>
      <c r="N234" s="43"/>
      <c r="P234" t="s">
        <v>52</v>
      </c>
      <c r="S234" t="s">
        <v>21</v>
      </c>
    </row>
    <row r="235" spans="1:19" x14ac:dyDescent="0.3">
      <c r="A235" s="43">
        <v>45364</v>
      </c>
      <c r="B235" t="s">
        <v>50</v>
      </c>
      <c r="C235" t="s">
        <v>16</v>
      </c>
      <c r="D235" t="s">
        <v>116</v>
      </c>
      <c r="E235" t="s">
        <v>17</v>
      </c>
      <c r="G235" t="s">
        <v>52</v>
      </c>
      <c r="H235" t="s">
        <v>19</v>
      </c>
      <c r="I235" t="s">
        <v>20</v>
      </c>
      <c r="J235">
        <v>0.8</v>
      </c>
      <c r="L235">
        <v>8.6</v>
      </c>
      <c r="M235" t="s">
        <v>21</v>
      </c>
      <c r="N235" s="43"/>
      <c r="P235" t="s">
        <v>52</v>
      </c>
      <c r="S235" t="s">
        <v>21</v>
      </c>
    </row>
    <row r="236" spans="1:19" x14ac:dyDescent="0.3">
      <c r="A236" s="43">
        <v>45316</v>
      </c>
      <c r="B236" t="s">
        <v>50</v>
      </c>
      <c r="C236" t="s">
        <v>16</v>
      </c>
      <c r="D236" t="s">
        <v>116</v>
      </c>
      <c r="E236" t="s">
        <v>17</v>
      </c>
      <c r="G236" t="s">
        <v>52</v>
      </c>
      <c r="H236" t="s">
        <v>19</v>
      </c>
      <c r="I236" t="s">
        <v>20</v>
      </c>
      <c r="J236">
        <v>0.3</v>
      </c>
      <c r="L236">
        <v>8.6</v>
      </c>
      <c r="M236" t="s">
        <v>21</v>
      </c>
      <c r="N236" s="43"/>
      <c r="P236" t="s">
        <v>52</v>
      </c>
      <c r="S236" t="s">
        <v>21</v>
      </c>
    </row>
    <row r="237" spans="1:19" x14ac:dyDescent="0.3">
      <c r="A237" s="43">
        <v>45299</v>
      </c>
      <c r="B237" t="s">
        <v>50</v>
      </c>
      <c r="C237" t="s">
        <v>16</v>
      </c>
      <c r="D237" t="s">
        <v>116</v>
      </c>
      <c r="E237" t="s">
        <v>17</v>
      </c>
      <c r="G237" t="s">
        <v>52</v>
      </c>
      <c r="H237" t="s">
        <v>19</v>
      </c>
      <c r="I237" t="s">
        <v>20</v>
      </c>
      <c r="J237">
        <v>0.5</v>
      </c>
      <c r="L237">
        <v>8.6</v>
      </c>
      <c r="M237" t="s">
        <v>21</v>
      </c>
      <c r="N237" s="43"/>
      <c r="P237" t="s">
        <v>52</v>
      </c>
      <c r="S237" t="s">
        <v>21</v>
      </c>
    </row>
    <row r="238" spans="1:19" x14ac:dyDescent="0.3">
      <c r="A238" s="43">
        <v>45359</v>
      </c>
      <c r="B238" t="s">
        <v>50</v>
      </c>
      <c r="C238" t="s">
        <v>16</v>
      </c>
      <c r="D238" t="s">
        <v>116</v>
      </c>
      <c r="E238" t="s">
        <v>17</v>
      </c>
      <c r="G238" t="s">
        <v>52</v>
      </c>
      <c r="H238" t="s">
        <v>19</v>
      </c>
      <c r="I238" t="s">
        <v>20</v>
      </c>
      <c r="J238">
        <v>0.7</v>
      </c>
      <c r="L238">
        <v>8.6</v>
      </c>
      <c r="M238" t="s">
        <v>21</v>
      </c>
      <c r="P238" t="s">
        <v>52</v>
      </c>
      <c r="S238" t="s">
        <v>21</v>
      </c>
    </row>
    <row r="239" spans="1:19" x14ac:dyDescent="0.3">
      <c r="A239" s="43">
        <v>45309</v>
      </c>
      <c r="B239" t="s">
        <v>50</v>
      </c>
      <c r="C239" t="s">
        <v>16</v>
      </c>
      <c r="D239" t="s">
        <v>116</v>
      </c>
      <c r="E239" t="s">
        <v>17</v>
      </c>
      <c r="G239" t="s">
        <v>52</v>
      </c>
      <c r="H239" t="s">
        <v>19</v>
      </c>
      <c r="I239" t="s">
        <v>20</v>
      </c>
      <c r="J239">
        <v>0.7</v>
      </c>
      <c r="L239">
        <v>8.6</v>
      </c>
      <c r="M239" t="s">
        <v>21</v>
      </c>
      <c r="P239" t="s">
        <v>52</v>
      </c>
      <c r="S239" t="s">
        <v>21</v>
      </c>
    </row>
    <row r="240" spans="1:19" x14ac:dyDescent="0.3">
      <c r="A240" s="43">
        <v>45365</v>
      </c>
      <c r="B240" t="s">
        <v>50</v>
      </c>
      <c r="C240" t="s">
        <v>16</v>
      </c>
      <c r="D240" t="s">
        <v>116</v>
      </c>
      <c r="E240" t="s">
        <v>17</v>
      </c>
      <c r="G240" t="s">
        <v>52</v>
      </c>
      <c r="H240" t="s">
        <v>19</v>
      </c>
      <c r="I240" t="s">
        <v>20</v>
      </c>
      <c r="J240">
        <v>0.8</v>
      </c>
      <c r="L240">
        <v>8.6</v>
      </c>
      <c r="M240" t="s">
        <v>21</v>
      </c>
      <c r="P240" t="s">
        <v>52</v>
      </c>
      <c r="S240" t="s">
        <v>21</v>
      </c>
    </row>
    <row r="241" spans="1:19" x14ac:dyDescent="0.3">
      <c r="A241" s="43">
        <v>45371</v>
      </c>
      <c r="B241" t="s">
        <v>50</v>
      </c>
      <c r="C241" t="s">
        <v>16</v>
      </c>
      <c r="D241" t="s">
        <v>116</v>
      </c>
      <c r="E241" t="s">
        <v>17</v>
      </c>
      <c r="G241" t="s">
        <v>52</v>
      </c>
      <c r="H241" t="s">
        <v>19</v>
      </c>
      <c r="I241" t="s">
        <v>20</v>
      </c>
      <c r="J241">
        <v>0.3</v>
      </c>
      <c r="L241">
        <v>8.6</v>
      </c>
      <c r="M241" t="s">
        <v>21</v>
      </c>
      <c r="P241" t="s">
        <v>52</v>
      </c>
      <c r="S241" t="s">
        <v>21</v>
      </c>
    </row>
    <row r="242" spans="1:19" x14ac:dyDescent="0.3">
      <c r="A242" s="43">
        <v>45315</v>
      </c>
      <c r="B242" t="s">
        <v>50</v>
      </c>
      <c r="C242" t="s">
        <v>16</v>
      </c>
      <c r="D242" t="s">
        <v>116</v>
      </c>
      <c r="E242" t="s">
        <v>17</v>
      </c>
      <c r="G242" t="s">
        <v>52</v>
      </c>
      <c r="H242" t="s">
        <v>19</v>
      </c>
      <c r="I242" t="s">
        <v>20</v>
      </c>
      <c r="J242">
        <v>0.3</v>
      </c>
      <c r="L242">
        <v>8.6</v>
      </c>
      <c r="M242" t="s">
        <v>21</v>
      </c>
      <c r="N242" s="43"/>
      <c r="P242" t="s">
        <v>52</v>
      </c>
      <c r="S242" t="s">
        <v>21</v>
      </c>
    </row>
    <row r="243" spans="1:19" x14ac:dyDescent="0.3">
      <c r="A243" s="43">
        <v>45357</v>
      </c>
      <c r="B243" t="s">
        <v>50</v>
      </c>
      <c r="C243" t="s">
        <v>16</v>
      </c>
      <c r="D243" t="s">
        <v>116</v>
      </c>
      <c r="E243" t="s">
        <v>17</v>
      </c>
      <c r="G243" t="s">
        <v>52</v>
      </c>
      <c r="H243" t="s">
        <v>19</v>
      </c>
      <c r="I243" t="s">
        <v>20</v>
      </c>
      <c r="J243">
        <v>0.7</v>
      </c>
      <c r="L243">
        <v>8.6</v>
      </c>
      <c r="M243" t="s">
        <v>21</v>
      </c>
      <c r="N243" s="43"/>
      <c r="P243" t="s">
        <v>52</v>
      </c>
      <c r="S243" t="s">
        <v>21</v>
      </c>
    </row>
    <row r="244" spans="1:19" x14ac:dyDescent="0.3">
      <c r="A244" s="43">
        <v>45296</v>
      </c>
      <c r="B244" t="s">
        <v>50</v>
      </c>
      <c r="C244" t="s">
        <v>16</v>
      </c>
      <c r="D244" t="s">
        <v>117</v>
      </c>
      <c r="E244" t="s">
        <v>17</v>
      </c>
      <c r="G244" t="s">
        <v>52</v>
      </c>
      <c r="H244" t="s">
        <v>19</v>
      </c>
      <c r="I244" t="s">
        <v>20</v>
      </c>
      <c r="J244">
        <v>0.4</v>
      </c>
      <c r="L244">
        <v>5.6</v>
      </c>
      <c r="M244" t="s">
        <v>21</v>
      </c>
      <c r="N244" s="43"/>
      <c r="P244" t="s">
        <v>52</v>
      </c>
      <c r="S244" t="s">
        <v>21</v>
      </c>
    </row>
    <row r="245" spans="1:19" x14ac:dyDescent="0.3">
      <c r="A245" s="43">
        <v>45363</v>
      </c>
      <c r="B245" t="s">
        <v>50</v>
      </c>
      <c r="C245" t="s">
        <v>16</v>
      </c>
      <c r="D245" t="s">
        <v>117</v>
      </c>
      <c r="E245" t="s">
        <v>17</v>
      </c>
      <c r="G245" t="s">
        <v>52</v>
      </c>
      <c r="H245" t="s">
        <v>19</v>
      </c>
      <c r="I245" t="s">
        <v>20</v>
      </c>
      <c r="J245">
        <v>1</v>
      </c>
      <c r="L245">
        <v>5.6</v>
      </c>
      <c r="M245" t="s">
        <v>21</v>
      </c>
      <c r="N245" s="43"/>
      <c r="P245" t="s">
        <v>52</v>
      </c>
      <c r="S245" t="s">
        <v>21</v>
      </c>
    </row>
    <row r="246" spans="1:19" x14ac:dyDescent="0.3">
      <c r="A246" s="43">
        <v>45362</v>
      </c>
      <c r="B246" t="s">
        <v>50</v>
      </c>
      <c r="C246" t="s">
        <v>16</v>
      </c>
      <c r="D246" t="s">
        <v>117</v>
      </c>
      <c r="E246" t="s">
        <v>17</v>
      </c>
      <c r="G246" t="s">
        <v>52</v>
      </c>
      <c r="H246" t="s">
        <v>19</v>
      </c>
      <c r="I246" t="s">
        <v>20</v>
      </c>
      <c r="J246">
        <v>0.8</v>
      </c>
      <c r="L246">
        <v>5.6</v>
      </c>
      <c r="M246" t="s">
        <v>21</v>
      </c>
      <c r="N246" s="43"/>
      <c r="P246" t="s">
        <v>52</v>
      </c>
      <c r="S246" t="s">
        <v>21</v>
      </c>
    </row>
    <row r="247" spans="1:19" x14ac:dyDescent="0.3">
      <c r="A247" s="43">
        <v>45352</v>
      </c>
      <c r="B247" t="s">
        <v>50</v>
      </c>
      <c r="C247" t="s">
        <v>16</v>
      </c>
      <c r="D247" t="s">
        <v>117</v>
      </c>
      <c r="E247" t="s">
        <v>17</v>
      </c>
      <c r="G247" t="s">
        <v>52</v>
      </c>
      <c r="H247" t="s">
        <v>19</v>
      </c>
      <c r="I247" t="s">
        <v>20</v>
      </c>
      <c r="J247">
        <v>0.7</v>
      </c>
      <c r="L247">
        <v>5.6</v>
      </c>
      <c r="M247" t="s">
        <v>21</v>
      </c>
      <c r="N247" s="43"/>
      <c r="P247" t="s">
        <v>52</v>
      </c>
      <c r="S247" t="s">
        <v>21</v>
      </c>
    </row>
    <row r="248" spans="1:19" x14ac:dyDescent="0.3">
      <c r="A248" s="43">
        <v>45337</v>
      </c>
      <c r="B248" t="s">
        <v>50</v>
      </c>
      <c r="C248" t="s">
        <v>16</v>
      </c>
      <c r="D248" t="s">
        <v>117</v>
      </c>
      <c r="E248" t="s">
        <v>17</v>
      </c>
      <c r="G248" t="s">
        <v>52</v>
      </c>
      <c r="H248" t="s">
        <v>19</v>
      </c>
      <c r="I248" t="s">
        <v>20</v>
      </c>
      <c r="J248">
        <v>0.5</v>
      </c>
      <c r="L248">
        <v>5.6</v>
      </c>
      <c r="M248" t="s">
        <v>21</v>
      </c>
      <c r="N248" s="43"/>
      <c r="P248" t="s">
        <v>52</v>
      </c>
      <c r="S248" t="s">
        <v>21</v>
      </c>
    </row>
    <row r="249" spans="1:19" x14ac:dyDescent="0.3">
      <c r="A249" s="43">
        <v>45343</v>
      </c>
      <c r="B249" t="s">
        <v>50</v>
      </c>
      <c r="C249" t="s">
        <v>16</v>
      </c>
      <c r="D249" t="s">
        <v>117</v>
      </c>
      <c r="E249" t="s">
        <v>17</v>
      </c>
      <c r="G249" t="s">
        <v>52</v>
      </c>
      <c r="H249" t="s">
        <v>19</v>
      </c>
      <c r="I249" t="s">
        <v>20</v>
      </c>
      <c r="J249">
        <v>0.8</v>
      </c>
      <c r="L249">
        <v>5.6</v>
      </c>
      <c r="M249" t="s">
        <v>21</v>
      </c>
      <c r="N249" s="43"/>
      <c r="P249" t="s">
        <v>52</v>
      </c>
      <c r="S249" t="s">
        <v>21</v>
      </c>
    </row>
    <row r="250" spans="1:19" x14ac:dyDescent="0.3">
      <c r="A250" s="43">
        <v>45328</v>
      </c>
      <c r="B250" t="s">
        <v>50</v>
      </c>
      <c r="C250" t="s">
        <v>16</v>
      </c>
      <c r="D250" t="s">
        <v>261</v>
      </c>
      <c r="E250" t="s">
        <v>17</v>
      </c>
      <c r="G250" t="s">
        <v>52</v>
      </c>
      <c r="H250" t="s">
        <v>19</v>
      </c>
      <c r="I250" t="s">
        <v>20</v>
      </c>
      <c r="J250">
        <v>0.5</v>
      </c>
      <c r="L250">
        <v>4.2</v>
      </c>
      <c r="M250" t="s">
        <v>21</v>
      </c>
      <c r="N250" s="43"/>
      <c r="P250" t="s">
        <v>52</v>
      </c>
      <c r="S250" t="s">
        <v>21</v>
      </c>
    </row>
    <row r="251" spans="1:19" x14ac:dyDescent="0.3">
      <c r="A251" s="43">
        <v>45336</v>
      </c>
      <c r="B251" t="s">
        <v>50</v>
      </c>
      <c r="C251" t="s">
        <v>16</v>
      </c>
      <c r="D251" t="s">
        <v>261</v>
      </c>
      <c r="E251" t="s">
        <v>17</v>
      </c>
      <c r="G251" t="s">
        <v>52</v>
      </c>
      <c r="H251" t="s">
        <v>19</v>
      </c>
      <c r="I251" t="s">
        <v>20</v>
      </c>
      <c r="J251">
        <v>0.8</v>
      </c>
      <c r="L251">
        <v>4.2</v>
      </c>
      <c r="M251" t="s">
        <v>21</v>
      </c>
      <c r="P251" t="s">
        <v>52</v>
      </c>
      <c r="S251" t="s">
        <v>21</v>
      </c>
    </row>
    <row r="252" spans="1:19" x14ac:dyDescent="0.3">
      <c r="A252" s="43">
        <v>45362</v>
      </c>
      <c r="B252" t="s">
        <v>50</v>
      </c>
      <c r="C252" t="s">
        <v>16</v>
      </c>
      <c r="D252" t="s">
        <v>261</v>
      </c>
      <c r="E252" t="s">
        <v>17</v>
      </c>
      <c r="G252" t="s">
        <v>52</v>
      </c>
      <c r="H252" t="s">
        <v>19</v>
      </c>
      <c r="I252" t="s">
        <v>20</v>
      </c>
      <c r="J252">
        <v>0.8</v>
      </c>
      <c r="L252">
        <v>4.2</v>
      </c>
      <c r="M252" t="s">
        <v>21</v>
      </c>
      <c r="P252" t="s">
        <v>52</v>
      </c>
      <c r="S252" t="s">
        <v>21</v>
      </c>
    </row>
    <row r="253" spans="1:19" x14ac:dyDescent="0.3">
      <c r="A253" s="43">
        <v>45363</v>
      </c>
      <c r="B253" t="s">
        <v>50</v>
      </c>
      <c r="C253" t="s">
        <v>16</v>
      </c>
      <c r="D253" t="s">
        <v>261</v>
      </c>
      <c r="E253" t="s">
        <v>17</v>
      </c>
      <c r="G253" t="s">
        <v>52</v>
      </c>
      <c r="H253" t="s">
        <v>19</v>
      </c>
      <c r="I253" t="s">
        <v>20</v>
      </c>
      <c r="J253">
        <v>1</v>
      </c>
      <c r="L253">
        <v>4.2</v>
      </c>
      <c r="M253" t="s">
        <v>21</v>
      </c>
      <c r="P253" t="s">
        <v>52</v>
      </c>
      <c r="S253" t="s">
        <v>21</v>
      </c>
    </row>
    <row r="254" spans="1:19" x14ac:dyDescent="0.3">
      <c r="A254" s="43">
        <v>45355</v>
      </c>
      <c r="B254" t="s">
        <v>50</v>
      </c>
      <c r="C254" t="s">
        <v>16</v>
      </c>
      <c r="D254" t="s">
        <v>261</v>
      </c>
      <c r="E254" t="s">
        <v>17</v>
      </c>
      <c r="G254" t="s">
        <v>52</v>
      </c>
      <c r="H254" t="s">
        <v>19</v>
      </c>
      <c r="I254" t="s">
        <v>20</v>
      </c>
      <c r="J254">
        <v>0.3</v>
      </c>
      <c r="L254">
        <v>4.2</v>
      </c>
      <c r="M254" t="s">
        <v>21</v>
      </c>
      <c r="P254" t="s">
        <v>52</v>
      </c>
      <c r="S254" t="s">
        <v>21</v>
      </c>
    </row>
    <row r="255" spans="1:19" x14ac:dyDescent="0.3">
      <c r="A255" s="43">
        <v>45330</v>
      </c>
      <c r="B255" t="s">
        <v>50</v>
      </c>
      <c r="C255" t="s">
        <v>16</v>
      </c>
      <c r="D255" t="s">
        <v>261</v>
      </c>
      <c r="E255" t="s">
        <v>17</v>
      </c>
      <c r="G255" t="s">
        <v>52</v>
      </c>
      <c r="H255" t="s">
        <v>19</v>
      </c>
      <c r="I255" t="s">
        <v>20</v>
      </c>
      <c r="J255">
        <v>0.8</v>
      </c>
      <c r="L255">
        <v>4.2</v>
      </c>
      <c r="M255" t="s">
        <v>21</v>
      </c>
      <c r="P255" t="s">
        <v>52</v>
      </c>
      <c r="S255" t="s">
        <v>21</v>
      </c>
    </row>
    <row r="256" spans="1:19" x14ac:dyDescent="0.3">
      <c r="A256" s="43">
        <v>45310</v>
      </c>
      <c r="B256" t="s">
        <v>50</v>
      </c>
      <c r="C256" t="s">
        <v>16</v>
      </c>
      <c r="D256" t="s">
        <v>118</v>
      </c>
      <c r="E256" t="s">
        <v>17</v>
      </c>
      <c r="G256" t="s">
        <v>52</v>
      </c>
      <c r="H256" t="s">
        <v>19</v>
      </c>
      <c r="I256" t="s">
        <v>20</v>
      </c>
      <c r="J256">
        <v>0.5</v>
      </c>
      <c r="L256">
        <v>3.7</v>
      </c>
      <c r="M256" t="s">
        <v>21</v>
      </c>
      <c r="P256" t="s">
        <v>52</v>
      </c>
      <c r="S256" t="s">
        <v>21</v>
      </c>
    </row>
    <row r="257" spans="1:19" x14ac:dyDescent="0.3">
      <c r="A257" s="43">
        <v>45310</v>
      </c>
      <c r="B257" t="s">
        <v>50</v>
      </c>
      <c r="C257" t="s">
        <v>16</v>
      </c>
      <c r="D257" t="s">
        <v>118</v>
      </c>
      <c r="E257" t="s">
        <v>17</v>
      </c>
      <c r="G257" t="s">
        <v>52</v>
      </c>
      <c r="H257" t="s">
        <v>19</v>
      </c>
      <c r="I257" t="s">
        <v>20</v>
      </c>
      <c r="J257">
        <v>0.5</v>
      </c>
      <c r="L257">
        <v>3.7</v>
      </c>
      <c r="M257" t="s">
        <v>21</v>
      </c>
      <c r="P257" t="s">
        <v>52</v>
      </c>
      <c r="S257" t="s">
        <v>21</v>
      </c>
    </row>
    <row r="258" spans="1:19" x14ac:dyDescent="0.3">
      <c r="A258" s="43">
        <v>45309</v>
      </c>
      <c r="B258" t="s">
        <v>50</v>
      </c>
      <c r="C258" t="s">
        <v>16</v>
      </c>
      <c r="D258" t="s">
        <v>118</v>
      </c>
      <c r="E258" t="s">
        <v>17</v>
      </c>
      <c r="G258" t="s">
        <v>52</v>
      </c>
      <c r="H258" t="s">
        <v>19</v>
      </c>
      <c r="I258" t="s">
        <v>20</v>
      </c>
      <c r="J258">
        <v>0.6</v>
      </c>
      <c r="L258">
        <v>3.7</v>
      </c>
      <c r="M258" t="s">
        <v>21</v>
      </c>
      <c r="P258" t="s">
        <v>52</v>
      </c>
      <c r="S258" t="s">
        <v>21</v>
      </c>
    </row>
    <row r="259" spans="1:19" x14ac:dyDescent="0.3">
      <c r="A259" s="43">
        <v>45327</v>
      </c>
      <c r="B259" t="s">
        <v>50</v>
      </c>
      <c r="C259" t="s">
        <v>16</v>
      </c>
      <c r="D259" t="s">
        <v>118</v>
      </c>
      <c r="E259" t="s">
        <v>17</v>
      </c>
      <c r="G259" t="s">
        <v>52</v>
      </c>
      <c r="H259" t="s">
        <v>19</v>
      </c>
      <c r="I259" t="s">
        <v>20</v>
      </c>
      <c r="J259">
        <v>1.4</v>
      </c>
      <c r="L259">
        <v>3.7</v>
      </c>
      <c r="M259" t="s">
        <v>21</v>
      </c>
      <c r="P259" t="s">
        <v>52</v>
      </c>
      <c r="S259" t="s">
        <v>21</v>
      </c>
    </row>
    <row r="260" spans="1:19" x14ac:dyDescent="0.3">
      <c r="A260" s="43">
        <v>45296</v>
      </c>
      <c r="B260" t="s">
        <v>50</v>
      </c>
      <c r="C260" t="s">
        <v>16</v>
      </c>
      <c r="D260" t="s">
        <v>119</v>
      </c>
      <c r="E260" t="s">
        <v>17</v>
      </c>
      <c r="G260" t="s">
        <v>52</v>
      </c>
      <c r="H260" t="s">
        <v>19</v>
      </c>
      <c r="I260" t="s">
        <v>20</v>
      </c>
      <c r="J260">
        <v>0.5</v>
      </c>
      <c r="L260">
        <v>1.6</v>
      </c>
      <c r="M260" t="s">
        <v>22</v>
      </c>
      <c r="N260" s="43">
        <v>45295</v>
      </c>
      <c r="O260" t="s">
        <v>23</v>
      </c>
      <c r="P260" t="s">
        <v>52</v>
      </c>
      <c r="S260" t="s">
        <v>22</v>
      </c>
    </row>
    <row r="261" spans="1:19" x14ac:dyDescent="0.3">
      <c r="A261" s="43">
        <v>45295</v>
      </c>
      <c r="B261" t="s">
        <v>50</v>
      </c>
      <c r="C261" t="s">
        <v>16</v>
      </c>
      <c r="D261" t="s">
        <v>119</v>
      </c>
      <c r="E261" t="s">
        <v>17</v>
      </c>
      <c r="G261" t="s">
        <v>52</v>
      </c>
      <c r="H261" t="s">
        <v>19</v>
      </c>
      <c r="I261" t="s">
        <v>20</v>
      </c>
      <c r="J261">
        <v>0.5</v>
      </c>
      <c r="L261">
        <v>1.6</v>
      </c>
      <c r="M261" t="s">
        <v>22</v>
      </c>
      <c r="N261" s="43">
        <v>45295</v>
      </c>
      <c r="O261" t="s">
        <v>23</v>
      </c>
      <c r="P261" t="s">
        <v>52</v>
      </c>
      <c r="S261" t="s">
        <v>22</v>
      </c>
    </row>
    <row r="262" spans="1:19" x14ac:dyDescent="0.3">
      <c r="A262" s="43">
        <v>45294</v>
      </c>
      <c r="B262" t="s">
        <v>50</v>
      </c>
      <c r="C262" t="s">
        <v>16</v>
      </c>
      <c r="D262" t="s">
        <v>119</v>
      </c>
      <c r="E262" t="s">
        <v>17</v>
      </c>
      <c r="G262" t="s">
        <v>52</v>
      </c>
      <c r="H262" t="s">
        <v>19</v>
      </c>
      <c r="I262" t="s">
        <v>20</v>
      </c>
      <c r="J262">
        <v>0.6</v>
      </c>
      <c r="L262">
        <v>1.6</v>
      </c>
      <c r="M262" t="s">
        <v>22</v>
      </c>
      <c r="N262" s="43">
        <v>45295</v>
      </c>
      <c r="O262" t="s">
        <v>23</v>
      </c>
      <c r="P262" t="s">
        <v>52</v>
      </c>
      <c r="S262" t="s">
        <v>22</v>
      </c>
    </row>
    <row r="263" spans="1:19" x14ac:dyDescent="0.3">
      <c r="A263" s="43">
        <v>45316</v>
      </c>
      <c r="B263" t="s">
        <v>50</v>
      </c>
      <c r="C263" t="s">
        <v>16</v>
      </c>
      <c r="D263" t="s">
        <v>120</v>
      </c>
      <c r="E263" t="s">
        <v>17</v>
      </c>
      <c r="G263" t="s">
        <v>52</v>
      </c>
      <c r="H263" t="s">
        <v>19</v>
      </c>
      <c r="I263" t="s">
        <v>20</v>
      </c>
      <c r="J263">
        <v>0.4</v>
      </c>
      <c r="L263">
        <v>7.4</v>
      </c>
      <c r="M263" t="s">
        <v>21</v>
      </c>
      <c r="P263" t="s">
        <v>52</v>
      </c>
      <c r="S263" t="s">
        <v>21</v>
      </c>
    </row>
    <row r="264" spans="1:19" x14ac:dyDescent="0.3">
      <c r="A264" s="43">
        <v>45295</v>
      </c>
      <c r="B264" t="s">
        <v>50</v>
      </c>
      <c r="C264" t="s">
        <v>16</v>
      </c>
      <c r="D264" t="s">
        <v>120</v>
      </c>
      <c r="E264" t="s">
        <v>17</v>
      </c>
      <c r="G264" t="s">
        <v>52</v>
      </c>
      <c r="H264" t="s">
        <v>19</v>
      </c>
      <c r="I264" t="s">
        <v>20</v>
      </c>
      <c r="J264">
        <v>0.5</v>
      </c>
      <c r="L264">
        <v>7.4</v>
      </c>
      <c r="M264" t="s">
        <v>21</v>
      </c>
      <c r="P264" t="s">
        <v>52</v>
      </c>
      <c r="S264" t="s">
        <v>21</v>
      </c>
    </row>
    <row r="265" spans="1:19" x14ac:dyDescent="0.3">
      <c r="A265" s="43">
        <v>45302</v>
      </c>
      <c r="B265" t="s">
        <v>50</v>
      </c>
      <c r="C265" t="s">
        <v>16</v>
      </c>
      <c r="D265" t="s">
        <v>120</v>
      </c>
      <c r="E265" t="s">
        <v>17</v>
      </c>
      <c r="G265" t="s">
        <v>52</v>
      </c>
      <c r="H265" t="s">
        <v>19</v>
      </c>
      <c r="I265" t="s">
        <v>20</v>
      </c>
      <c r="J265">
        <v>0.8</v>
      </c>
      <c r="L265">
        <v>7.4</v>
      </c>
      <c r="M265" t="s">
        <v>21</v>
      </c>
      <c r="P265" t="s">
        <v>52</v>
      </c>
      <c r="S265" t="s">
        <v>21</v>
      </c>
    </row>
    <row r="266" spans="1:19" x14ac:dyDescent="0.3">
      <c r="A266" s="43">
        <v>45294</v>
      </c>
      <c r="B266" t="s">
        <v>50</v>
      </c>
      <c r="C266" t="s">
        <v>16</v>
      </c>
      <c r="D266" t="s">
        <v>120</v>
      </c>
      <c r="E266" t="s">
        <v>17</v>
      </c>
      <c r="G266" t="s">
        <v>52</v>
      </c>
      <c r="H266" t="s">
        <v>19</v>
      </c>
      <c r="I266" t="s">
        <v>20</v>
      </c>
      <c r="J266">
        <v>0.5</v>
      </c>
      <c r="L266">
        <v>7.4</v>
      </c>
      <c r="M266" t="s">
        <v>21</v>
      </c>
      <c r="P266" t="s">
        <v>52</v>
      </c>
      <c r="S266" t="s">
        <v>21</v>
      </c>
    </row>
    <row r="267" spans="1:19" x14ac:dyDescent="0.3">
      <c r="A267" s="43">
        <v>45300</v>
      </c>
      <c r="B267" t="s">
        <v>50</v>
      </c>
      <c r="C267" t="s">
        <v>16</v>
      </c>
      <c r="D267" t="s">
        <v>120</v>
      </c>
      <c r="E267" t="s">
        <v>17</v>
      </c>
      <c r="G267" t="s">
        <v>52</v>
      </c>
      <c r="H267" t="s">
        <v>19</v>
      </c>
      <c r="I267" t="s">
        <v>20</v>
      </c>
      <c r="J267">
        <v>0.8</v>
      </c>
      <c r="L267">
        <v>7.4</v>
      </c>
      <c r="M267" t="s">
        <v>21</v>
      </c>
      <c r="P267" t="s">
        <v>52</v>
      </c>
      <c r="S267" t="s">
        <v>21</v>
      </c>
    </row>
    <row r="268" spans="1:19" x14ac:dyDescent="0.3">
      <c r="A268" s="43">
        <v>45328</v>
      </c>
      <c r="B268" t="s">
        <v>50</v>
      </c>
      <c r="C268" t="s">
        <v>16</v>
      </c>
      <c r="D268" t="s">
        <v>120</v>
      </c>
      <c r="E268" t="s">
        <v>17</v>
      </c>
      <c r="G268" t="s">
        <v>52</v>
      </c>
      <c r="H268" t="s">
        <v>19</v>
      </c>
      <c r="I268" t="s">
        <v>20</v>
      </c>
      <c r="J268">
        <v>0.3</v>
      </c>
      <c r="L268">
        <v>7.4</v>
      </c>
      <c r="M268" t="s">
        <v>21</v>
      </c>
      <c r="P268" t="s">
        <v>52</v>
      </c>
      <c r="S268" t="s">
        <v>21</v>
      </c>
    </row>
    <row r="269" spans="1:19" x14ac:dyDescent="0.3">
      <c r="A269" s="43">
        <v>45327</v>
      </c>
      <c r="B269" t="s">
        <v>50</v>
      </c>
      <c r="C269" t="s">
        <v>16</v>
      </c>
      <c r="D269" t="s">
        <v>120</v>
      </c>
      <c r="E269" t="s">
        <v>17</v>
      </c>
      <c r="G269" t="s">
        <v>52</v>
      </c>
      <c r="H269" t="s">
        <v>19</v>
      </c>
      <c r="I269" t="s">
        <v>20</v>
      </c>
      <c r="J269">
        <v>0.5</v>
      </c>
      <c r="L269">
        <v>7.4</v>
      </c>
      <c r="M269" t="s">
        <v>21</v>
      </c>
      <c r="P269" t="s">
        <v>52</v>
      </c>
      <c r="S269" t="s">
        <v>21</v>
      </c>
    </row>
    <row r="270" spans="1:19" x14ac:dyDescent="0.3">
      <c r="A270" s="43">
        <v>45335</v>
      </c>
      <c r="B270" t="s">
        <v>50</v>
      </c>
      <c r="C270" t="s">
        <v>16</v>
      </c>
      <c r="D270" t="s">
        <v>120</v>
      </c>
      <c r="E270" t="s">
        <v>17</v>
      </c>
      <c r="G270" t="s">
        <v>52</v>
      </c>
      <c r="H270" t="s">
        <v>19</v>
      </c>
      <c r="I270" t="s">
        <v>20</v>
      </c>
      <c r="J270">
        <v>0.8</v>
      </c>
      <c r="L270">
        <v>7.4</v>
      </c>
      <c r="M270" t="s">
        <v>21</v>
      </c>
      <c r="P270" t="s">
        <v>52</v>
      </c>
      <c r="S270" t="s">
        <v>21</v>
      </c>
    </row>
    <row r="271" spans="1:19" x14ac:dyDescent="0.3">
      <c r="A271" s="43">
        <v>45334</v>
      </c>
      <c r="B271" t="s">
        <v>50</v>
      </c>
      <c r="C271" t="s">
        <v>16</v>
      </c>
      <c r="D271" t="s">
        <v>120</v>
      </c>
      <c r="E271" t="s">
        <v>17</v>
      </c>
      <c r="G271" t="s">
        <v>52</v>
      </c>
      <c r="H271" t="s">
        <v>19</v>
      </c>
      <c r="I271" t="s">
        <v>20</v>
      </c>
      <c r="J271">
        <v>0.6</v>
      </c>
      <c r="L271">
        <v>7.4</v>
      </c>
      <c r="M271" t="s">
        <v>21</v>
      </c>
      <c r="P271" t="s">
        <v>52</v>
      </c>
      <c r="S271" t="s">
        <v>21</v>
      </c>
    </row>
    <row r="272" spans="1:19" x14ac:dyDescent="0.3">
      <c r="A272" s="43">
        <v>45296</v>
      </c>
      <c r="B272" t="s">
        <v>50</v>
      </c>
      <c r="C272" t="s">
        <v>16</v>
      </c>
      <c r="D272" t="s">
        <v>120</v>
      </c>
      <c r="E272" t="s">
        <v>17</v>
      </c>
      <c r="G272" t="s">
        <v>52</v>
      </c>
      <c r="H272" t="s">
        <v>19</v>
      </c>
      <c r="I272" t="s">
        <v>20</v>
      </c>
      <c r="J272">
        <v>0.2</v>
      </c>
      <c r="L272">
        <v>7.4</v>
      </c>
      <c r="M272" t="s">
        <v>21</v>
      </c>
      <c r="P272" t="s">
        <v>52</v>
      </c>
      <c r="S272" t="s">
        <v>21</v>
      </c>
    </row>
    <row r="273" spans="1:19" x14ac:dyDescent="0.3">
      <c r="A273" s="43">
        <v>45309</v>
      </c>
      <c r="B273" t="s">
        <v>50</v>
      </c>
      <c r="C273" t="s">
        <v>16</v>
      </c>
      <c r="D273" t="s">
        <v>120</v>
      </c>
      <c r="E273" t="s">
        <v>17</v>
      </c>
      <c r="G273" t="s">
        <v>52</v>
      </c>
      <c r="H273" t="s">
        <v>19</v>
      </c>
      <c r="I273" t="s">
        <v>20</v>
      </c>
      <c r="J273">
        <v>0.8</v>
      </c>
      <c r="L273">
        <v>7.4</v>
      </c>
      <c r="M273" t="s">
        <v>21</v>
      </c>
      <c r="N273" s="43"/>
      <c r="P273" t="s">
        <v>52</v>
      </c>
      <c r="S273" t="s">
        <v>21</v>
      </c>
    </row>
    <row r="274" spans="1:19" x14ac:dyDescent="0.3">
      <c r="A274" s="43">
        <v>45309</v>
      </c>
      <c r="B274" t="s">
        <v>50</v>
      </c>
      <c r="C274" t="s">
        <v>16</v>
      </c>
      <c r="D274" t="s">
        <v>120</v>
      </c>
      <c r="E274" t="s">
        <v>17</v>
      </c>
      <c r="G274" t="s">
        <v>52</v>
      </c>
      <c r="H274" t="s">
        <v>19</v>
      </c>
      <c r="I274" t="s">
        <v>20</v>
      </c>
      <c r="J274">
        <v>0.8</v>
      </c>
      <c r="L274">
        <v>7.4</v>
      </c>
      <c r="M274" t="s">
        <v>21</v>
      </c>
      <c r="N274" s="43"/>
      <c r="P274" t="s">
        <v>52</v>
      </c>
      <c r="S274" t="s">
        <v>21</v>
      </c>
    </row>
    <row r="275" spans="1:19" x14ac:dyDescent="0.3">
      <c r="A275" s="43">
        <v>45316</v>
      </c>
      <c r="B275" t="s">
        <v>50</v>
      </c>
      <c r="C275" t="s">
        <v>16</v>
      </c>
      <c r="D275" t="s">
        <v>120</v>
      </c>
      <c r="E275" t="s">
        <v>17</v>
      </c>
      <c r="G275" t="s">
        <v>52</v>
      </c>
      <c r="H275" t="s">
        <v>19</v>
      </c>
      <c r="I275" t="s">
        <v>20</v>
      </c>
      <c r="J275">
        <v>0.4</v>
      </c>
      <c r="L275">
        <v>7.4</v>
      </c>
      <c r="M275" t="s">
        <v>21</v>
      </c>
      <c r="N275" s="43"/>
      <c r="P275" t="s">
        <v>52</v>
      </c>
      <c r="S275" t="s">
        <v>21</v>
      </c>
    </row>
    <row r="276" spans="1:19" x14ac:dyDescent="0.3">
      <c r="A276" s="43">
        <v>45315</v>
      </c>
      <c r="B276" t="s">
        <v>50</v>
      </c>
      <c r="C276" t="s">
        <v>16</v>
      </c>
      <c r="D276" t="s">
        <v>121</v>
      </c>
      <c r="E276" t="s">
        <v>17</v>
      </c>
      <c r="G276" t="s">
        <v>52</v>
      </c>
      <c r="H276" t="s">
        <v>19</v>
      </c>
      <c r="I276" t="s">
        <v>20</v>
      </c>
      <c r="J276">
        <v>0.5</v>
      </c>
      <c r="L276">
        <v>11.1</v>
      </c>
      <c r="M276" t="s">
        <v>21</v>
      </c>
      <c r="N276" s="43"/>
      <c r="P276" t="s">
        <v>52</v>
      </c>
      <c r="S276" t="s">
        <v>21</v>
      </c>
    </row>
    <row r="277" spans="1:19" x14ac:dyDescent="0.3">
      <c r="A277" s="43">
        <v>45302</v>
      </c>
      <c r="B277" t="s">
        <v>50</v>
      </c>
      <c r="C277" t="s">
        <v>16</v>
      </c>
      <c r="D277" t="s">
        <v>121</v>
      </c>
      <c r="E277" t="s">
        <v>17</v>
      </c>
      <c r="G277" t="s">
        <v>52</v>
      </c>
      <c r="H277" t="s">
        <v>19</v>
      </c>
      <c r="I277" t="s">
        <v>20</v>
      </c>
      <c r="J277">
        <v>0.8</v>
      </c>
      <c r="L277">
        <v>11.1</v>
      </c>
      <c r="M277" t="s">
        <v>21</v>
      </c>
      <c r="N277" s="43"/>
      <c r="P277" t="s">
        <v>52</v>
      </c>
      <c r="S277" t="s">
        <v>21</v>
      </c>
    </row>
    <row r="278" spans="1:19" x14ac:dyDescent="0.3">
      <c r="A278" s="43">
        <v>45309</v>
      </c>
      <c r="B278" t="s">
        <v>50</v>
      </c>
      <c r="C278" t="s">
        <v>16</v>
      </c>
      <c r="D278" t="s">
        <v>121</v>
      </c>
      <c r="E278" t="s">
        <v>17</v>
      </c>
      <c r="G278" t="s">
        <v>52</v>
      </c>
      <c r="H278" t="s">
        <v>19</v>
      </c>
      <c r="I278" t="s">
        <v>20</v>
      </c>
      <c r="J278">
        <v>0.7</v>
      </c>
      <c r="L278">
        <v>11.1</v>
      </c>
      <c r="M278" t="s">
        <v>21</v>
      </c>
      <c r="N278" s="43"/>
      <c r="P278" t="s">
        <v>52</v>
      </c>
      <c r="S278" t="s">
        <v>21</v>
      </c>
    </row>
    <row r="279" spans="1:19" x14ac:dyDescent="0.3">
      <c r="A279" s="43">
        <v>45327</v>
      </c>
      <c r="B279" t="s">
        <v>50</v>
      </c>
      <c r="C279" t="s">
        <v>16</v>
      </c>
      <c r="D279" t="s">
        <v>121</v>
      </c>
      <c r="E279" t="s">
        <v>17</v>
      </c>
      <c r="G279" t="s">
        <v>52</v>
      </c>
      <c r="H279" t="s">
        <v>19</v>
      </c>
      <c r="I279" t="s">
        <v>20</v>
      </c>
      <c r="J279">
        <v>0.7</v>
      </c>
      <c r="L279">
        <v>11.1</v>
      </c>
      <c r="M279" t="s">
        <v>21</v>
      </c>
      <c r="N279" s="43"/>
      <c r="P279" t="s">
        <v>52</v>
      </c>
      <c r="S279" t="s">
        <v>21</v>
      </c>
    </row>
    <row r="280" spans="1:19" x14ac:dyDescent="0.3">
      <c r="A280" s="43">
        <v>45294</v>
      </c>
      <c r="B280" t="s">
        <v>50</v>
      </c>
      <c r="C280" t="s">
        <v>16</v>
      </c>
      <c r="D280" t="s">
        <v>121</v>
      </c>
      <c r="E280" t="s">
        <v>17</v>
      </c>
      <c r="G280" t="s">
        <v>52</v>
      </c>
      <c r="H280" t="s">
        <v>19</v>
      </c>
      <c r="I280" t="s">
        <v>20</v>
      </c>
      <c r="J280">
        <v>0.6</v>
      </c>
      <c r="L280">
        <v>11.1</v>
      </c>
      <c r="M280" t="s">
        <v>21</v>
      </c>
      <c r="N280" s="43"/>
      <c r="P280" t="s">
        <v>52</v>
      </c>
      <c r="S280" t="s">
        <v>21</v>
      </c>
    </row>
    <row r="281" spans="1:19" x14ac:dyDescent="0.3">
      <c r="A281" s="43">
        <v>45328</v>
      </c>
      <c r="B281" t="s">
        <v>50</v>
      </c>
      <c r="C281" t="s">
        <v>16</v>
      </c>
      <c r="D281" t="s">
        <v>121</v>
      </c>
      <c r="E281" t="s">
        <v>17</v>
      </c>
      <c r="G281" t="s">
        <v>52</v>
      </c>
      <c r="H281" t="s">
        <v>19</v>
      </c>
      <c r="I281" t="s">
        <v>20</v>
      </c>
      <c r="J281">
        <v>1</v>
      </c>
      <c r="L281">
        <v>11.1</v>
      </c>
      <c r="M281" t="s">
        <v>21</v>
      </c>
      <c r="N281" s="43"/>
      <c r="P281" t="s">
        <v>52</v>
      </c>
      <c r="S281" t="s">
        <v>21</v>
      </c>
    </row>
    <row r="282" spans="1:19" x14ac:dyDescent="0.3">
      <c r="A282" s="43">
        <v>45320</v>
      </c>
      <c r="B282" t="s">
        <v>50</v>
      </c>
      <c r="C282" t="s">
        <v>16</v>
      </c>
      <c r="D282" t="s">
        <v>121</v>
      </c>
      <c r="E282" t="s">
        <v>17</v>
      </c>
      <c r="G282" t="s">
        <v>52</v>
      </c>
      <c r="H282" t="s">
        <v>19</v>
      </c>
      <c r="I282" t="s">
        <v>20</v>
      </c>
      <c r="J282">
        <v>1</v>
      </c>
      <c r="L282">
        <v>11.1</v>
      </c>
      <c r="M282" t="s">
        <v>21</v>
      </c>
      <c r="N282" s="43"/>
      <c r="P282" t="s">
        <v>52</v>
      </c>
      <c r="S282" t="s">
        <v>21</v>
      </c>
    </row>
    <row r="283" spans="1:19" x14ac:dyDescent="0.3">
      <c r="A283" s="43">
        <v>45321</v>
      </c>
      <c r="B283" t="s">
        <v>50</v>
      </c>
      <c r="C283" t="s">
        <v>16</v>
      </c>
      <c r="D283" t="s">
        <v>121</v>
      </c>
      <c r="E283" t="s">
        <v>17</v>
      </c>
      <c r="G283" t="s">
        <v>52</v>
      </c>
      <c r="H283" t="s">
        <v>19</v>
      </c>
      <c r="I283" t="s">
        <v>20</v>
      </c>
      <c r="J283">
        <v>1</v>
      </c>
      <c r="L283">
        <v>11.1</v>
      </c>
      <c r="M283" t="s">
        <v>21</v>
      </c>
      <c r="N283" s="43"/>
      <c r="P283" t="s">
        <v>52</v>
      </c>
      <c r="S283" t="s">
        <v>21</v>
      </c>
    </row>
    <row r="284" spans="1:19" x14ac:dyDescent="0.3">
      <c r="A284" s="43">
        <v>45327</v>
      </c>
      <c r="B284" t="s">
        <v>50</v>
      </c>
      <c r="C284" t="s">
        <v>16</v>
      </c>
      <c r="D284" t="s">
        <v>121</v>
      </c>
      <c r="E284" t="s">
        <v>17</v>
      </c>
      <c r="G284" t="s">
        <v>52</v>
      </c>
      <c r="H284" t="s">
        <v>19</v>
      </c>
      <c r="I284" t="s">
        <v>20</v>
      </c>
      <c r="J284">
        <v>0.7</v>
      </c>
      <c r="L284">
        <v>11.1</v>
      </c>
      <c r="M284" t="s">
        <v>21</v>
      </c>
      <c r="N284" s="43"/>
      <c r="P284" t="s">
        <v>52</v>
      </c>
      <c r="S284" t="s">
        <v>21</v>
      </c>
    </row>
    <row r="285" spans="1:19" x14ac:dyDescent="0.3">
      <c r="A285" s="43">
        <v>45295</v>
      </c>
      <c r="B285" t="s">
        <v>50</v>
      </c>
      <c r="C285" t="s">
        <v>16</v>
      </c>
      <c r="D285" t="s">
        <v>121</v>
      </c>
      <c r="E285" t="s">
        <v>17</v>
      </c>
      <c r="G285" t="s">
        <v>52</v>
      </c>
      <c r="H285" t="s">
        <v>19</v>
      </c>
      <c r="I285" t="s">
        <v>20</v>
      </c>
      <c r="J285">
        <v>0.7</v>
      </c>
      <c r="L285">
        <v>11.1</v>
      </c>
      <c r="M285" t="s">
        <v>21</v>
      </c>
      <c r="N285" s="43"/>
      <c r="P285" t="s">
        <v>52</v>
      </c>
      <c r="S285" t="s">
        <v>21</v>
      </c>
    </row>
    <row r="286" spans="1:19" x14ac:dyDescent="0.3">
      <c r="A286" s="43">
        <v>45316</v>
      </c>
      <c r="B286" t="s">
        <v>50</v>
      </c>
      <c r="C286" t="s">
        <v>16</v>
      </c>
      <c r="D286" t="s">
        <v>121</v>
      </c>
      <c r="E286" t="s">
        <v>17</v>
      </c>
      <c r="G286" t="s">
        <v>52</v>
      </c>
      <c r="H286" t="s">
        <v>19</v>
      </c>
      <c r="I286" t="s">
        <v>20</v>
      </c>
      <c r="J286">
        <v>0.5</v>
      </c>
      <c r="L286">
        <v>11.1</v>
      </c>
      <c r="M286" t="s">
        <v>21</v>
      </c>
      <c r="N286" s="43"/>
      <c r="P286" t="s">
        <v>52</v>
      </c>
      <c r="S286" t="s">
        <v>21</v>
      </c>
    </row>
    <row r="287" spans="1:19" x14ac:dyDescent="0.3">
      <c r="A287" s="43">
        <v>45322</v>
      </c>
      <c r="B287" t="s">
        <v>50</v>
      </c>
      <c r="C287" t="s">
        <v>16</v>
      </c>
      <c r="D287" t="s">
        <v>121</v>
      </c>
      <c r="E287" t="s">
        <v>17</v>
      </c>
      <c r="G287" t="s">
        <v>52</v>
      </c>
      <c r="H287" t="s">
        <v>19</v>
      </c>
      <c r="I287" t="s">
        <v>20</v>
      </c>
      <c r="J287">
        <v>0.8</v>
      </c>
      <c r="L287">
        <v>11.1</v>
      </c>
      <c r="M287" t="s">
        <v>21</v>
      </c>
      <c r="N287" s="43"/>
      <c r="P287" t="s">
        <v>52</v>
      </c>
      <c r="S287" t="s">
        <v>21</v>
      </c>
    </row>
    <row r="288" spans="1:19" x14ac:dyDescent="0.3">
      <c r="A288" s="43">
        <v>45300</v>
      </c>
      <c r="B288" t="s">
        <v>50</v>
      </c>
      <c r="C288" t="s">
        <v>16</v>
      </c>
      <c r="D288" t="s">
        <v>121</v>
      </c>
      <c r="E288" t="s">
        <v>17</v>
      </c>
      <c r="G288" t="s">
        <v>52</v>
      </c>
      <c r="H288" t="s">
        <v>19</v>
      </c>
      <c r="I288" t="s">
        <v>20</v>
      </c>
      <c r="J288">
        <v>0.8</v>
      </c>
      <c r="L288">
        <v>11.1</v>
      </c>
      <c r="M288" t="s">
        <v>21</v>
      </c>
      <c r="N288" s="43"/>
      <c r="P288" t="s">
        <v>52</v>
      </c>
      <c r="S288" t="s">
        <v>21</v>
      </c>
    </row>
    <row r="289" spans="1:19" x14ac:dyDescent="0.3">
      <c r="A289" s="43">
        <v>45315</v>
      </c>
      <c r="B289" t="s">
        <v>50</v>
      </c>
      <c r="C289" t="s">
        <v>16</v>
      </c>
      <c r="D289" t="s">
        <v>122</v>
      </c>
      <c r="E289" t="s">
        <v>17</v>
      </c>
      <c r="G289" t="s">
        <v>52</v>
      </c>
      <c r="H289" t="s">
        <v>19</v>
      </c>
      <c r="I289" t="s">
        <v>20</v>
      </c>
      <c r="J289">
        <v>0.4</v>
      </c>
      <c r="L289">
        <v>2.6</v>
      </c>
      <c r="M289" t="s">
        <v>22</v>
      </c>
      <c r="N289" s="43">
        <v>45383</v>
      </c>
      <c r="O289" t="s">
        <v>23</v>
      </c>
      <c r="P289" t="s">
        <v>52</v>
      </c>
      <c r="S289" t="s">
        <v>22</v>
      </c>
    </row>
    <row r="290" spans="1:19" x14ac:dyDescent="0.3">
      <c r="A290" s="43">
        <v>45308</v>
      </c>
      <c r="B290" t="s">
        <v>50</v>
      </c>
      <c r="C290" t="s">
        <v>16</v>
      </c>
      <c r="D290" t="s">
        <v>122</v>
      </c>
      <c r="E290" t="s">
        <v>17</v>
      </c>
      <c r="G290" t="s">
        <v>52</v>
      </c>
      <c r="H290" t="s">
        <v>19</v>
      </c>
      <c r="I290" t="s">
        <v>20</v>
      </c>
      <c r="J290">
        <v>0.3</v>
      </c>
      <c r="L290">
        <v>2.6</v>
      </c>
      <c r="M290" t="s">
        <v>22</v>
      </c>
      <c r="N290" s="43">
        <v>45383</v>
      </c>
      <c r="O290" t="s">
        <v>23</v>
      </c>
      <c r="P290" t="s">
        <v>52</v>
      </c>
      <c r="S290" t="s">
        <v>22</v>
      </c>
    </row>
    <row r="291" spans="1:19" x14ac:dyDescent="0.3">
      <c r="A291" s="43">
        <v>45316</v>
      </c>
      <c r="B291" t="s">
        <v>50</v>
      </c>
      <c r="C291" t="s">
        <v>16</v>
      </c>
      <c r="D291" t="s">
        <v>122</v>
      </c>
      <c r="E291" t="s">
        <v>17</v>
      </c>
      <c r="G291" t="s">
        <v>52</v>
      </c>
      <c r="H291" t="s">
        <v>19</v>
      </c>
      <c r="I291" t="s">
        <v>20</v>
      </c>
      <c r="J291">
        <v>0.4</v>
      </c>
      <c r="L291">
        <v>2.6</v>
      </c>
      <c r="M291" t="s">
        <v>22</v>
      </c>
      <c r="N291" s="43">
        <v>45383</v>
      </c>
      <c r="O291" t="s">
        <v>23</v>
      </c>
      <c r="P291" t="s">
        <v>52</v>
      </c>
      <c r="S291" t="s">
        <v>22</v>
      </c>
    </row>
    <row r="292" spans="1:19" x14ac:dyDescent="0.3">
      <c r="A292" s="43">
        <v>45352</v>
      </c>
      <c r="B292" t="s">
        <v>50</v>
      </c>
      <c r="C292" t="s">
        <v>16</v>
      </c>
      <c r="D292" t="s">
        <v>123</v>
      </c>
      <c r="E292" t="s">
        <v>17</v>
      </c>
      <c r="G292" t="s">
        <v>52</v>
      </c>
      <c r="H292" t="s">
        <v>19</v>
      </c>
      <c r="I292" t="s">
        <v>20</v>
      </c>
      <c r="J292">
        <v>0.3</v>
      </c>
      <c r="L292">
        <v>7.9</v>
      </c>
      <c r="M292" t="s">
        <v>22</v>
      </c>
      <c r="N292" s="43">
        <v>45383</v>
      </c>
      <c r="O292" t="s">
        <v>23</v>
      </c>
      <c r="P292" t="s">
        <v>52</v>
      </c>
      <c r="S292" t="s">
        <v>22</v>
      </c>
    </row>
    <row r="293" spans="1:19" x14ac:dyDescent="0.3">
      <c r="A293" s="43">
        <v>45355</v>
      </c>
      <c r="B293" t="s">
        <v>50</v>
      </c>
      <c r="C293" t="s">
        <v>16</v>
      </c>
      <c r="D293" t="s">
        <v>123</v>
      </c>
      <c r="E293" t="s">
        <v>17</v>
      </c>
      <c r="G293" t="s">
        <v>52</v>
      </c>
      <c r="H293" t="s">
        <v>19</v>
      </c>
      <c r="I293" t="s">
        <v>20</v>
      </c>
      <c r="J293">
        <v>1.1000000000000001</v>
      </c>
      <c r="L293">
        <v>7.9</v>
      </c>
      <c r="M293" t="s">
        <v>22</v>
      </c>
      <c r="N293" s="43">
        <v>45383</v>
      </c>
      <c r="O293" t="s">
        <v>23</v>
      </c>
      <c r="P293" t="s">
        <v>52</v>
      </c>
      <c r="S293" t="s">
        <v>22</v>
      </c>
    </row>
    <row r="294" spans="1:19" x14ac:dyDescent="0.3">
      <c r="A294" s="43">
        <v>45366</v>
      </c>
      <c r="B294" t="s">
        <v>50</v>
      </c>
      <c r="C294" t="s">
        <v>16</v>
      </c>
      <c r="D294" t="s">
        <v>123</v>
      </c>
      <c r="E294" t="s">
        <v>17</v>
      </c>
      <c r="G294" t="s">
        <v>52</v>
      </c>
      <c r="H294" t="s">
        <v>19</v>
      </c>
      <c r="I294" t="s">
        <v>20</v>
      </c>
      <c r="J294">
        <v>0.3</v>
      </c>
      <c r="L294">
        <v>7.9</v>
      </c>
      <c r="M294" t="s">
        <v>22</v>
      </c>
      <c r="N294" s="43">
        <v>45383</v>
      </c>
      <c r="O294" t="s">
        <v>23</v>
      </c>
      <c r="P294" t="s">
        <v>52</v>
      </c>
      <c r="S294" t="s">
        <v>22</v>
      </c>
    </row>
    <row r="295" spans="1:19" x14ac:dyDescent="0.3">
      <c r="A295" s="43">
        <v>45373</v>
      </c>
      <c r="B295" t="s">
        <v>50</v>
      </c>
      <c r="C295" t="s">
        <v>16</v>
      </c>
      <c r="D295" t="s">
        <v>123</v>
      </c>
      <c r="E295" t="s">
        <v>17</v>
      </c>
      <c r="G295" t="s">
        <v>52</v>
      </c>
      <c r="H295" t="s">
        <v>19</v>
      </c>
      <c r="I295" t="s">
        <v>20</v>
      </c>
      <c r="J295">
        <v>0.4</v>
      </c>
      <c r="L295">
        <v>7.9</v>
      </c>
      <c r="M295" t="s">
        <v>22</v>
      </c>
      <c r="N295" s="43">
        <v>45383</v>
      </c>
      <c r="O295" t="s">
        <v>23</v>
      </c>
      <c r="P295" t="s">
        <v>52</v>
      </c>
      <c r="S295" t="s">
        <v>22</v>
      </c>
    </row>
    <row r="296" spans="1:19" x14ac:dyDescent="0.3">
      <c r="A296" s="43">
        <v>45299</v>
      </c>
      <c r="B296" t="s">
        <v>50</v>
      </c>
      <c r="C296" t="s">
        <v>16</v>
      </c>
      <c r="D296" t="s">
        <v>123</v>
      </c>
      <c r="E296" t="s">
        <v>17</v>
      </c>
      <c r="G296" t="s">
        <v>52</v>
      </c>
      <c r="H296" t="s">
        <v>19</v>
      </c>
      <c r="I296" t="s">
        <v>20</v>
      </c>
      <c r="J296">
        <v>1</v>
      </c>
      <c r="L296">
        <v>7.9</v>
      </c>
      <c r="M296" t="s">
        <v>22</v>
      </c>
      <c r="N296" s="43">
        <v>45383</v>
      </c>
      <c r="O296" t="s">
        <v>23</v>
      </c>
      <c r="P296" t="s">
        <v>52</v>
      </c>
      <c r="S296" t="s">
        <v>22</v>
      </c>
    </row>
    <row r="297" spans="1:19" x14ac:dyDescent="0.3">
      <c r="A297" s="43">
        <v>45309</v>
      </c>
      <c r="B297" t="s">
        <v>50</v>
      </c>
      <c r="C297" t="s">
        <v>16</v>
      </c>
      <c r="D297" t="s">
        <v>123</v>
      </c>
      <c r="E297" t="s">
        <v>17</v>
      </c>
      <c r="G297" t="s">
        <v>52</v>
      </c>
      <c r="H297" t="s">
        <v>19</v>
      </c>
      <c r="I297" t="s">
        <v>20</v>
      </c>
      <c r="J297">
        <v>0.6</v>
      </c>
      <c r="L297">
        <v>7.9</v>
      </c>
      <c r="M297" t="s">
        <v>22</v>
      </c>
      <c r="N297" s="43">
        <v>45383</v>
      </c>
      <c r="O297" t="s">
        <v>23</v>
      </c>
      <c r="P297" t="s">
        <v>52</v>
      </c>
      <c r="S297" t="s">
        <v>22</v>
      </c>
    </row>
    <row r="298" spans="1:19" x14ac:dyDescent="0.3">
      <c r="A298" s="43">
        <v>45329</v>
      </c>
      <c r="B298" t="s">
        <v>50</v>
      </c>
      <c r="C298" t="s">
        <v>16</v>
      </c>
      <c r="D298" t="s">
        <v>123</v>
      </c>
      <c r="E298" t="s">
        <v>17</v>
      </c>
      <c r="G298" t="s">
        <v>52</v>
      </c>
      <c r="H298" t="s">
        <v>19</v>
      </c>
      <c r="I298" t="s">
        <v>20</v>
      </c>
      <c r="J298">
        <v>0.3</v>
      </c>
      <c r="L298">
        <v>7.9</v>
      </c>
      <c r="M298" t="s">
        <v>22</v>
      </c>
      <c r="N298" s="43">
        <v>45383</v>
      </c>
      <c r="O298" t="s">
        <v>23</v>
      </c>
      <c r="P298" t="s">
        <v>52</v>
      </c>
      <c r="S298" t="s">
        <v>22</v>
      </c>
    </row>
    <row r="299" spans="1:19" x14ac:dyDescent="0.3">
      <c r="A299" s="43">
        <v>45295</v>
      </c>
      <c r="B299" t="s">
        <v>50</v>
      </c>
      <c r="C299" t="s">
        <v>16</v>
      </c>
      <c r="D299" t="s">
        <v>123</v>
      </c>
      <c r="E299" t="s">
        <v>17</v>
      </c>
      <c r="G299" t="s">
        <v>52</v>
      </c>
      <c r="H299" t="s">
        <v>19</v>
      </c>
      <c r="I299" t="s">
        <v>20</v>
      </c>
      <c r="J299">
        <v>0.4</v>
      </c>
      <c r="L299">
        <v>7.9</v>
      </c>
      <c r="M299" t="s">
        <v>22</v>
      </c>
      <c r="N299" s="43">
        <v>45383</v>
      </c>
      <c r="O299" t="s">
        <v>23</v>
      </c>
      <c r="P299" t="s">
        <v>52</v>
      </c>
      <c r="S299" t="s">
        <v>22</v>
      </c>
    </row>
    <row r="300" spans="1:19" x14ac:dyDescent="0.3">
      <c r="A300" s="43">
        <v>45330</v>
      </c>
      <c r="B300" t="s">
        <v>50</v>
      </c>
      <c r="C300" t="s">
        <v>16</v>
      </c>
      <c r="D300" t="s">
        <v>123</v>
      </c>
      <c r="E300" t="s">
        <v>17</v>
      </c>
      <c r="G300" t="s">
        <v>52</v>
      </c>
      <c r="H300" t="s">
        <v>19</v>
      </c>
      <c r="I300" t="s">
        <v>20</v>
      </c>
      <c r="J300">
        <v>0.6</v>
      </c>
      <c r="L300">
        <v>7.9</v>
      </c>
      <c r="M300" t="s">
        <v>22</v>
      </c>
      <c r="N300" s="43">
        <v>45383</v>
      </c>
      <c r="O300" t="s">
        <v>23</v>
      </c>
      <c r="P300" t="s">
        <v>52</v>
      </c>
      <c r="S300" t="s">
        <v>22</v>
      </c>
    </row>
    <row r="301" spans="1:19" x14ac:dyDescent="0.3">
      <c r="A301" s="43">
        <v>45294</v>
      </c>
      <c r="B301" t="s">
        <v>50</v>
      </c>
      <c r="C301" t="s">
        <v>16</v>
      </c>
      <c r="D301" t="s">
        <v>123</v>
      </c>
      <c r="E301" t="s">
        <v>17</v>
      </c>
      <c r="G301" t="s">
        <v>52</v>
      </c>
      <c r="H301" t="s">
        <v>19</v>
      </c>
      <c r="I301" t="s">
        <v>20</v>
      </c>
      <c r="J301">
        <v>0.3</v>
      </c>
      <c r="L301">
        <v>7.9</v>
      </c>
      <c r="M301" t="s">
        <v>22</v>
      </c>
      <c r="N301" s="43">
        <v>45383</v>
      </c>
      <c r="O301" t="s">
        <v>23</v>
      </c>
      <c r="P301" t="s">
        <v>52</v>
      </c>
      <c r="S301" t="s">
        <v>22</v>
      </c>
    </row>
    <row r="302" spans="1:19" x14ac:dyDescent="0.3">
      <c r="A302" s="43">
        <v>45293</v>
      </c>
      <c r="B302" t="s">
        <v>50</v>
      </c>
      <c r="C302" t="s">
        <v>16</v>
      </c>
      <c r="D302" t="s">
        <v>123</v>
      </c>
      <c r="E302" t="s">
        <v>17</v>
      </c>
      <c r="G302" t="s">
        <v>52</v>
      </c>
      <c r="H302" t="s">
        <v>19</v>
      </c>
      <c r="I302" t="s">
        <v>20</v>
      </c>
      <c r="J302">
        <v>0.9</v>
      </c>
      <c r="L302">
        <v>7.9</v>
      </c>
      <c r="M302" t="s">
        <v>22</v>
      </c>
      <c r="N302" s="43">
        <v>45383</v>
      </c>
      <c r="O302" t="s">
        <v>23</v>
      </c>
      <c r="P302" t="s">
        <v>52</v>
      </c>
      <c r="S302" t="s">
        <v>22</v>
      </c>
    </row>
    <row r="303" spans="1:19" x14ac:dyDescent="0.3">
      <c r="A303" s="43">
        <v>45338</v>
      </c>
      <c r="B303" t="s">
        <v>50</v>
      </c>
      <c r="C303" t="s">
        <v>16</v>
      </c>
      <c r="D303" t="s">
        <v>123</v>
      </c>
      <c r="E303" t="s">
        <v>17</v>
      </c>
      <c r="G303" t="s">
        <v>52</v>
      </c>
      <c r="H303" t="s">
        <v>19</v>
      </c>
      <c r="I303" t="s">
        <v>20</v>
      </c>
      <c r="J303">
        <v>0.4</v>
      </c>
      <c r="L303">
        <v>7.9</v>
      </c>
      <c r="M303" t="s">
        <v>22</v>
      </c>
      <c r="N303" s="43">
        <v>45383</v>
      </c>
      <c r="O303" t="s">
        <v>23</v>
      </c>
      <c r="P303" t="s">
        <v>52</v>
      </c>
      <c r="S303" t="s">
        <v>22</v>
      </c>
    </row>
    <row r="304" spans="1:19" x14ac:dyDescent="0.3">
      <c r="A304" s="43">
        <v>45330</v>
      </c>
      <c r="B304" t="s">
        <v>50</v>
      </c>
      <c r="C304" t="s">
        <v>16</v>
      </c>
      <c r="D304" t="s">
        <v>124</v>
      </c>
      <c r="E304" t="s">
        <v>17</v>
      </c>
      <c r="G304" t="s">
        <v>52</v>
      </c>
      <c r="H304" t="s">
        <v>19</v>
      </c>
      <c r="I304" t="s">
        <v>20</v>
      </c>
      <c r="J304">
        <v>0.6</v>
      </c>
      <c r="L304">
        <v>6.3</v>
      </c>
      <c r="M304" t="s">
        <v>22</v>
      </c>
      <c r="N304" s="43">
        <v>45351</v>
      </c>
      <c r="O304" t="s">
        <v>23</v>
      </c>
      <c r="P304" t="s">
        <v>52</v>
      </c>
      <c r="S304" t="s">
        <v>22</v>
      </c>
    </row>
    <row r="305" spans="1:19" x14ac:dyDescent="0.3">
      <c r="A305" s="43">
        <v>45349</v>
      </c>
      <c r="B305" t="s">
        <v>50</v>
      </c>
      <c r="C305" t="s">
        <v>16</v>
      </c>
      <c r="D305" t="s">
        <v>124</v>
      </c>
      <c r="E305" t="s">
        <v>17</v>
      </c>
      <c r="G305" t="s">
        <v>52</v>
      </c>
      <c r="H305" t="s">
        <v>19</v>
      </c>
      <c r="I305" t="s">
        <v>20</v>
      </c>
      <c r="J305">
        <v>1.1000000000000001</v>
      </c>
      <c r="L305">
        <v>6.3</v>
      </c>
      <c r="M305" t="s">
        <v>22</v>
      </c>
      <c r="N305" s="43">
        <v>45351</v>
      </c>
      <c r="O305" t="s">
        <v>23</v>
      </c>
      <c r="P305" t="s">
        <v>52</v>
      </c>
      <c r="S305" t="s">
        <v>22</v>
      </c>
    </row>
    <row r="306" spans="1:19" x14ac:dyDescent="0.3">
      <c r="A306" s="43">
        <v>45296</v>
      </c>
      <c r="B306" t="s">
        <v>50</v>
      </c>
      <c r="C306" t="s">
        <v>16</v>
      </c>
      <c r="D306" t="s">
        <v>124</v>
      </c>
      <c r="E306" t="s">
        <v>17</v>
      </c>
      <c r="G306" t="s">
        <v>52</v>
      </c>
      <c r="H306" t="s">
        <v>19</v>
      </c>
      <c r="I306" t="s">
        <v>20</v>
      </c>
      <c r="J306">
        <v>0.2</v>
      </c>
      <c r="L306">
        <v>6.3</v>
      </c>
      <c r="M306" t="s">
        <v>22</v>
      </c>
      <c r="N306" s="43">
        <v>45351</v>
      </c>
      <c r="O306" t="s">
        <v>23</v>
      </c>
      <c r="P306" t="s">
        <v>52</v>
      </c>
      <c r="S306" t="s">
        <v>22</v>
      </c>
    </row>
    <row r="307" spans="1:19" x14ac:dyDescent="0.3">
      <c r="A307" s="43">
        <v>45329</v>
      </c>
      <c r="B307" t="s">
        <v>50</v>
      </c>
      <c r="C307" t="s">
        <v>16</v>
      </c>
      <c r="D307" t="s">
        <v>124</v>
      </c>
      <c r="E307" t="s">
        <v>17</v>
      </c>
      <c r="G307" t="s">
        <v>52</v>
      </c>
      <c r="H307" t="s">
        <v>19</v>
      </c>
      <c r="I307" t="s">
        <v>20</v>
      </c>
      <c r="J307">
        <v>0.6</v>
      </c>
      <c r="L307">
        <v>6.3</v>
      </c>
      <c r="M307" t="s">
        <v>22</v>
      </c>
      <c r="N307" s="43">
        <v>45351</v>
      </c>
      <c r="O307" t="s">
        <v>23</v>
      </c>
      <c r="P307" t="s">
        <v>52</v>
      </c>
      <c r="S307" t="s">
        <v>22</v>
      </c>
    </row>
    <row r="308" spans="1:19" x14ac:dyDescent="0.3">
      <c r="A308" s="43">
        <v>45294</v>
      </c>
      <c r="B308" t="s">
        <v>50</v>
      </c>
      <c r="C308" t="s">
        <v>16</v>
      </c>
      <c r="D308" t="s">
        <v>124</v>
      </c>
      <c r="E308" t="s">
        <v>17</v>
      </c>
      <c r="G308" t="s">
        <v>52</v>
      </c>
      <c r="H308" t="s">
        <v>19</v>
      </c>
      <c r="I308" t="s">
        <v>20</v>
      </c>
      <c r="J308">
        <v>0.5</v>
      </c>
      <c r="L308">
        <v>6.3</v>
      </c>
      <c r="M308" t="s">
        <v>22</v>
      </c>
      <c r="N308" s="43">
        <v>45351</v>
      </c>
      <c r="O308" t="s">
        <v>23</v>
      </c>
      <c r="P308" t="s">
        <v>52</v>
      </c>
      <c r="S308" t="s">
        <v>22</v>
      </c>
    </row>
    <row r="309" spans="1:19" x14ac:dyDescent="0.3">
      <c r="A309" s="43">
        <v>45337</v>
      </c>
      <c r="B309" t="s">
        <v>50</v>
      </c>
      <c r="C309" t="s">
        <v>16</v>
      </c>
      <c r="D309" t="s">
        <v>124</v>
      </c>
      <c r="E309" t="s">
        <v>17</v>
      </c>
      <c r="G309" t="s">
        <v>52</v>
      </c>
      <c r="H309" t="s">
        <v>19</v>
      </c>
      <c r="I309" t="s">
        <v>20</v>
      </c>
      <c r="J309">
        <v>0.5</v>
      </c>
      <c r="L309">
        <v>6.3</v>
      </c>
      <c r="M309" t="s">
        <v>22</v>
      </c>
      <c r="N309" s="43">
        <v>45351</v>
      </c>
      <c r="O309" t="s">
        <v>23</v>
      </c>
      <c r="P309" t="s">
        <v>52</v>
      </c>
      <c r="S309" t="s">
        <v>22</v>
      </c>
    </row>
    <row r="310" spans="1:19" x14ac:dyDescent="0.3">
      <c r="A310" s="43">
        <v>45336</v>
      </c>
      <c r="B310" t="s">
        <v>50</v>
      </c>
      <c r="C310" t="s">
        <v>16</v>
      </c>
      <c r="D310" t="s">
        <v>124</v>
      </c>
      <c r="E310" t="s">
        <v>17</v>
      </c>
      <c r="G310" t="s">
        <v>52</v>
      </c>
      <c r="H310" t="s">
        <v>19</v>
      </c>
      <c r="I310" t="s">
        <v>20</v>
      </c>
      <c r="J310">
        <v>0.5</v>
      </c>
      <c r="L310">
        <v>6.3</v>
      </c>
      <c r="M310" t="s">
        <v>22</v>
      </c>
      <c r="N310" s="43">
        <v>45351</v>
      </c>
      <c r="O310" t="s">
        <v>23</v>
      </c>
      <c r="P310" t="s">
        <v>52</v>
      </c>
      <c r="S310" t="s">
        <v>22</v>
      </c>
    </row>
    <row r="311" spans="1:19" x14ac:dyDescent="0.3">
      <c r="A311" s="43">
        <v>45342</v>
      </c>
      <c r="B311" t="s">
        <v>50</v>
      </c>
      <c r="C311" t="s">
        <v>16</v>
      </c>
      <c r="D311" t="s">
        <v>124</v>
      </c>
      <c r="E311" t="s">
        <v>17</v>
      </c>
      <c r="G311" t="s">
        <v>52</v>
      </c>
      <c r="H311" t="s">
        <v>19</v>
      </c>
      <c r="I311" t="s">
        <v>20</v>
      </c>
      <c r="J311">
        <v>1</v>
      </c>
      <c r="L311">
        <v>6.3</v>
      </c>
      <c r="M311" t="s">
        <v>22</v>
      </c>
      <c r="N311" s="43">
        <v>45351</v>
      </c>
      <c r="O311" t="s">
        <v>23</v>
      </c>
      <c r="P311" t="s">
        <v>52</v>
      </c>
      <c r="S311" t="s">
        <v>22</v>
      </c>
    </row>
    <row r="312" spans="1:19" x14ac:dyDescent="0.3">
      <c r="A312" s="43">
        <v>45348</v>
      </c>
      <c r="B312" t="s">
        <v>50</v>
      </c>
      <c r="C312" t="s">
        <v>16</v>
      </c>
      <c r="D312" t="s">
        <v>124</v>
      </c>
      <c r="E312" t="s">
        <v>17</v>
      </c>
      <c r="G312" t="s">
        <v>52</v>
      </c>
      <c r="H312" t="s">
        <v>19</v>
      </c>
      <c r="I312" t="s">
        <v>20</v>
      </c>
      <c r="J312">
        <v>0.5</v>
      </c>
      <c r="L312">
        <v>6.3</v>
      </c>
      <c r="M312" t="s">
        <v>22</v>
      </c>
      <c r="N312" s="43">
        <v>45351</v>
      </c>
      <c r="O312" t="s">
        <v>23</v>
      </c>
      <c r="P312" t="s">
        <v>52</v>
      </c>
      <c r="S312" t="s">
        <v>22</v>
      </c>
    </row>
    <row r="313" spans="1:19" x14ac:dyDescent="0.3">
      <c r="A313" s="43">
        <v>45295</v>
      </c>
      <c r="B313" t="s">
        <v>50</v>
      </c>
      <c r="C313" t="s">
        <v>16</v>
      </c>
      <c r="D313" t="s">
        <v>124</v>
      </c>
      <c r="E313" t="s">
        <v>17</v>
      </c>
      <c r="G313" t="s">
        <v>52</v>
      </c>
      <c r="H313" t="s">
        <v>19</v>
      </c>
      <c r="I313" t="s">
        <v>20</v>
      </c>
      <c r="J313">
        <v>0.8</v>
      </c>
      <c r="L313">
        <v>6.3</v>
      </c>
      <c r="M313" t="s">
        <v>22</v>
      </c>
      <c r="N313" s="43">
        <v>45351</v>
      </c>
      <c r="O313" t="s">
        <v>23</v>
      </c>
      <c r="P313" t="s">
        <v>52</v>
      </c>
      <c r="S313" t="s">
        <v>22</v>
      </c>
    </row>
    <row r="314" spans="1:19" x14ac:dyDescent="0.3">
      <c r="A314" s="43">
        <v>45309</v>
      </c>
      <c r="B314" t="s">
        <v>50</v>
      </c>
      <c r="C314" t="s">
        <v>16</v>
      </c>
      <c r="D314" t="s">
        <v>125</v>
      </c>
      <c r="E314" t="s">
        <v>17</v>
      </c>
      <c r="G314" t="s">
        <v>52</v>
      </c>
      <c r="H314" t="s">
        <v>19</v>
      </c>
      <c r="I314" t="s">
        <v>20</v>
      </c>
      <c r="J314">
        <v>0.3</v>
      </c>
      <c r="L314">
        <v>1.9</v>
      </c>
      <c r="M314" t="s">
        <v>22</v>
      </c>
      <c r="N314" s="43">
        <v>45310</v>
      </c>
      <c r="O314" t="s">
        <v>24</v>
      </c>
      <c r="P314" t="s">
        <v>52</v>
      </c>
      <c r="S314" t="s">
        <v>22</v>
      </c>
    </row>
    <row r="315" spans="1:19" x14ac:dyDescent="0.3">
      <c r="A315" s="43">
        <v>45307</v>
      </c>
      <c r="B315" t="s">
        <v>50</v>
      </c>
      <c r="C315" t="s">
        <v>16</v>
      </c>
      <c r="D315" t="s">
        <v>125</v>
      </c>
      <c r="E315" t="s">
        <v>17</v>
      </c>
      <c r="G315" t="s">
        <v>52</v>
      </c>
      <c r="H315" t="s">
        <v>19</v>
      </c>
      <c r="I315" t="s">
        <v>20</v>
      </c>
      <c r="J315">
        <v>0.8</v>
      </c>
      <c r="L315">
        <v>1.9</v>
      </c>
      <c r="M315" t="s">
        <v>22</v>
      </c>
      <c r="N315" s="43">
        <v>45310</v>
      </c>
      <c r="O315" t="s">
        <v>24</v>
      </c>
      <c r="P315" t="s">
        <v>52</v>
      </c>
      <c r="S315" t="s">
        <v>22</v>
      </c>
    </row>
    <row r="316" spans="1:19" x14ac:dyDescent="0.3">
      <c r="A316" s="43">
        <v>45306</v>
      </c>
      <c r="B316" t="s">
        <v>50</v>
      </c>
      <c r="C316" t="s">
        <v>16</v>
      </c>
      <c r="D316" t="s">
        <v>125</v>
      </c>
      <c r="E316" t="s">
        <v>17</v>
      </c>
      <c r="G316" t="s">
        <v>52</v>
      </c>
      <c r="H316" t="s">
        <v>19</v>
      </c>
      <c r="I316" t="s">
        <v>20</v>
      </c>
      <c r="J316">
        <v>0.8</v>
      </c>
      <c r="L316">
        <v>1.9</v>
      </c>
      <c r="M316" t="s">
        <v>22</v>
      </c>
      <c r="N316" s="43">
        <v>45310</v>
      </c>
      <c r="O316" t="s">
        <v>24</v>
      </c>
      <c r="P316" t="s">
        <v>52</v>
      </c>
      <c r="S316" t="s">
        <v>22</v>
      </c>
    </row>
    <row r="317" spans="1:19" x14ac:dyDescent="0.3">
      <c r="A317" s="43">
        <v>45343</v>
      </c>
      <c r="B317" t="s">
        <v>50</v>
      </c>
      <c r="C317" t="s">
        <v>16</v>
      </c>
      <c r="D317" t="s">
        <v>126</v>
      </c>
      <c r="E317" t="s">
        <v>17</v>
      </c>
      <c r="G317" t="s">
        <v>52</v>
      </c>
      <c r="H317" t="s">
        <v>19</v>
      </c>
      <c r="I317" t="s">
        <v>20</v>
      </c>
      <c r="J317">
        <v>0.2</v>
      </c>
      <c r="L317">
        <v>11.7</v>
      </c>
      <c r="M317" t="s">
        <v>21</v>
      </c>
      <c r="P317" t="s">
        <v>52</v>
      </c>
      <c r="S317" t="s">
        <v>21</v>
      </c>
    </row>
    <row r="318" spans="1:19" x14ac:dyDescent="0.3">
      <c r="A318" s="43">
        <v>45334</v>
      </c>
      <c r="B318" t="s">
        <v>50</v>
      </c>
      <c r="C318" t="s">
        <v>16</v>
      </c>
      <c r="D318" t="s">
        <v>126</v>
      </c>
      <c r="E318" t="s">
        <v>17</v>
      </c>
      <c r="G318" t="s">
        <v>52</v>
      </c>
      <c r="H318" t="s">
        <v>19</v>
      </c>
      <c r="I318" t="s">
        <v>20</v>
      </c>
      <c r="J318">
        <v>0.7</v>
      </c>
      <c r="L318">
        <v>11.7</v>
      </c>
      <c r="M318" t="s">
        <v>21</v>
      </c>
      <c r="P318" t="s">
        <v>52</v>
      </c>
      <c r="S318" t="s">
        <v>21</v>
      </c>
    </row>
    <row r="319" spans="1:19" x14ac:dyDescent="0.3">
      <c r="A319" s="43">
        <v>45358</v>
      </c>
      <c r="B319" t="s">
        <v>50</v>
      </c>
      <c r="C319" t="s">
        <v>16</v>
      </c>
      <c r="D319" t="s">
        <v>126</v>
      </c>
      <c r="E319" t="s">
        <v>17</v>
      </c>
      <c r="G319" t="s">
        <v>52</v>
      </c>
      <c r="H319" t="s">
        <v>19</v>
      </c>
      <c r="I319" t="s">
        <v>20</v>
      </c>
      <c r="J319">
        <v>0.3</v>
      </c>
      <c r="L319">
        <v>11.7</v>
      </c>
      <c r="M319" t="s">
        <v>21</v>
      </c>
      <c r="P319" t="s">
        <v>52</v>
      </c>
      <c r="S319" t="s">
        <v>21</v>
      </c>
    </row>
    <row r="320" spans="1:19" x14ac:dyDescent="0.3">
      <c r="A320" s="43">
        <v>45359</v>
      </c>
      <c r="B320" t="s">
        <v>50</v>
      </c>
      <c r="C320" t="s">
        <v>16</v>
      </c>
      <c r="D320" t="s">
        <v>126</v>
      </c>
      <c r="E320" t="s">
        <v>17</v>
      </c>
      <c r="G320" t="s">
        <v>52</v>
      </c>
      <c r="H320" t="s">
        <v>19</v>
      </c>
      <c r="I320" t="s">
        <v>20</v>
      </c>
      <c r="J320">
        <v>0.7</v>
      </c>
      <c r="L320">
        <v>11.7</v>
      </c>
      <c r="M320" t="s">
        <v>21</v>
      </c>
      <c r="P320" t="s">
        <v>52</v>
      </c>
      <c r="S320" t="s">
        <v>21</v>
      </c>
    </row>
    <row r="321" spans="1:19" x14ac:dyDescent="0.3">
      <c r="A321" s="43">
        <v>45306</v>
      </c>
      <c r="B321" t="s">
        <v>50</v>
      </c>
      <c r="C321" t="s">
        <v>16</v>
      </c>
      <c r="D321" t="s">
        <v>126</v>
      </c>
      <c r="E321" t="s">
        <v>17</v>
      </c>
      <c r="G321" t="s">
        <v>52</v>
      </c>
      <c r="H321" t="s">
        <v>19</v>
      </c>
      <c r="I321" t="s">
        <v>20</v>
      </c>
      <c r="J321">
        <v>0.8</v>
      </c>
      <c r="L321">
        <v>11.7</v>
      </c>
      <c r="M321" t="s">
        <v>21</v>
      </c>
      <c r="P321" t="s">
        <v>52</v>
      </c>
      <c r="S321" t="s">
        <v>21</v>
      </c>
    </row>
    <row r="322" spans="1:19" x14ac:dyDescent="0.3">
      <c r="A322" s="43">
        <v>45295</v>
      </c>
      <c r="B322" t="s">
        <v>50</v>
      </c>
      <c r="C322" t="s">
        <v>16</v>
      </c>
      <c r="D322" t="s">
        <v>126</v>
      </c>
      <c r="E322" t="s">
        <v>17</v>
      </c>
      <c r="G322" t="s">
        <v>52</v>
      </c>
      <c r="H322" t="s">
        <v>19</v>
      </c>
      <c r="I322" t="s">
        <v>20</v>
      </c>
      <c r="J322">
        <v>0.9</v>
      </c>
      <c r="L322">
        <v>11.7</v>
      </c>
      <c r="M322" t="s">
        <v>21</v>
      </c>
      <c r="P322" t="s">
        <v>52</v>
      </c>
      <c r="S322" t="s">
        <v>21</v>
      </c>
    </row>
    <row r="323" spans="1:19" x14ac:dyDescent="0.3">
      <c r="A323" s="43">
        <v>45378</v>
      </c>
      <c r="B323" t="s">
        <v>50</v>
      </c>
      <c r="C323" t="s">
        <v>16</v>
      </c>
      <c r="D323" t="s">
        <v>126</v>
      </c>
      <c r="E323" t="s">
        <v>17</v>
      </c>
      <c r="G323" t="s">
        <v>52</v>
      </c>
      <c r="H323" t="s">
        <v>19</v>
      </c>
      <c r="I323" t="s">
        <v>20</v>
      </c>
      <c r="J323">
        <v>1</v>
      </c>
      <c r="L323">
        <v>11.7</v>
      </c>
      <c r="M323" t="s">
        <v>21</v>
      </c>
      <c r="P323" t="s">
        <v>52</v>
      </c>
      <c r="S323" t="s">
        <v>21</v>
      </c>
    </row>
    <row r="324" spans="1:19" x14ac:dyDescent="0.3">
      <c r="A324" s="43">
        <v>45331</v>
      </c>
      <c r="B324" t="s">
        <v>50</v>
      </c>
      <c r="C324" t="s">
        <v>16</v>
      </c>
      <c r="D324" t="s">
        <v>126</v>
      </c>
      <c r="E324" t="s">
        <v>17</v>
      </c>
      <c r="G324" t="s">
        <v>52</v>
      </c>
      <c r="H324" t="s">
        <v>19</v>
      </c>
      <c r="I324" t="s">
        <v>20</v>
      </c>
      <c r="J324">
        <v>1.3</v>
      </c>
      <c r="L324">
        <v>11.7</v>
      </c>
      <c r="M324" t="s">
        <v>21</v>
      </c>
      <c r="P324" t="s">
        <v>52</v>
      </c>
      <c r="S324" t="s">
        <v>21</v>
      </c>
    </row>
    <row r="325" spans="1:19" x14ac:dyDescent="0.3">
      <c r="A325" s="43">
        <v>45335</v>
      </c>
      <c r="B325" t="s">
        <v>50</v>
      </c>
      <c r="C325" t="s">
        <v>16</v>
      </c>
      <c r="D325" t="s">
        <v>126</v>
      </c>
      <c r="E325" t="s">
        <v>17</v>
      </c>
      <c r="G325" t="s">
        <v>52</v>
      </c>
      <c r="H325" t="s">
        <v>19</v>
      </c>
      <c r="I325" t="s">
        <v>20</v>
      </c>
      <c r="J325">
        <v>1.1000000000000001</v>
      </c>
      <c r="L325">
        <v>11.7</v>
      </c>
      <c r="M325" t="s">
        <v>21</v>
      </c>
      <c r="P325" t="s">
        <v>52</v>
      </c>
      <c r="S325" t="s">
        <v>21</v>
      </c>
    </row>
    <row r="326" spans="1:19" x14ac:dyDescent="0.3">
      <c r="A326" s="43">
        <v>45342</v>
      </c>
      <c r="B326" t="s">
        <v>50</v>
      </c>
      <c r="C326" t="s">
        <v>16</v>
      </c>
      <c r="D326" t="s">
        <v>126</v>
      </c>
      <c r="E326" t="s">
        <v>17</v>
      </c>
      <c r="G326" t="s">
        <v>52</v>
      </c>
      <c r="H326" t="s">
        <v>19</v>
      </c>
      <c r="I326" t="s">
        <v>20</v>
      </c>
      <c r="J326">
        <v>1.5</v>
      </c>
      <c r="L326">
        <v>11.7</v>
      </c>
      <c r="M326" t="s">
        <v>21</v>
      </c>
      <c r="P326" t="s">
        <v>52</v>
      </c>
      <c r="S326" t="s">
        <v>21</v>
      </c>
    </row>
    <row r="327" spans="1:19" x14ac:dyDescent="0.3">
      <c r="A327" s="43">
        <v>45317</v>
      </c>
      <c r="B327" t="s">
        <v>50</v>
      </c>
      <c r="C327" t="s">
        <v>16</v>
      </c>
      <c r="D327" t="s">
        <v>126</v>
      </c>
      <c r="E327" t="s">
        <v>17</v>
      </c>
      <c r="G327" t="s">
        <v>52</v>
      </c>
      <c r="H327" t="s">
        <v>19</v>
      </c>
      <c r="I327" t="s">
        <v>20</v>
      </c>
      <c r="J327">
        <v>0.5</v>
      </c>
      <c r="L327">
        <v>11.7</v>
      </c>
      <c r="M327" t="s">
        <v>21</v>
      </c>
      <c r="P327" t="s">
        <v>52</v>
      </c>
      <c r="S327" t="s">
        <v>21</v>
      </c>
    </row>
    <row r="328" spans="1:19" x14ac:dyDescent="0.3">
      <c r="A328" s="43">
        <v>45362</v>
      </c>
      <c r="B328" t="s">
        <v>50</v>
      </c>
      <c r="C328" t="s">
        <v>16</v>
      </c>
      <c r="D328" t="s">
        <v>126</v>
      </c>
      <c r="E328" t="s">
        <v>17</v>
      </c>
      <c r="G328" t="s">
        <v>52</v>
      </c>
      <c r="H328" t="s">
        <v>19</v>
      </c>
      <c r="I328" t="s">
        <v>20</v>
      </c>
      <c r="J328">
        <v>0.5</v>
      </c>
      <c r="L328">
        <v>11.7</v>
      </c>
      <c r="M328" t="s">
        <v>21</v>
      </c>
      <c r="P328" t="s">
        <v>52</v>
      </c>
      <c r="S328" t="s">
        <v>21</v>
      </c>
    </row>
    <row r="329" spans="1:19" x14ac:dyDescent="0.3">
      <c r="A329" s="43">
        <v>45296</v>
      </c>
      <c r="B329" t="s">
        <v>50</v>
      </c>
      <c r="C329" t="s">
        <v>16</v>
      </c>
      <c r="D329" t="s">
        <v>126</v>
      </c>
      <c r="E329" t="s">
        <v>17</v>
      </c>
      <c r="G329" t="s">
        <v>52</v>
      </c>
      <c r="H329" t="s">
        <v>19</v>
      </c>
      <c r="I329" t="s">
        <v>20</v>
      </c>
      <c r="J329">
        <v>0.2</v>
      </c>
      <c r="L329">
        <v>11.7</v>
      </c>
      <c r="M329" t="s">
        <v>21</v>
      </c>
      <c r="P329" t="s">
        <v>52</v>
      </c>
      <c r="S329" t="s">
        <v>21</v>
      </c>
    </row>
    <row r="330" spans="1:19" x14ac:dyDescent="0.3">
      <c r="A330" s="43">
        <v>45301</v>
      </c>
      <c r="B330" t="s">
        <v>50</v>
      </c>
      <c r="C330" t="s">
        <v>16</v>
      </c>
      <c r="D330" t="s">
        <v>126</v>
      </c>
      <c r="E330" t="s">
        <v>17</v>
      </c>
      <c r="G330" t="s">
        <v>52</v>
      </c>
      <c r="H330" t="s">
        <v>19</v>
      </c>
      <c r="I330" t="s">
        <v>20</v>
      </c>
      <c r="J330">
        <v>0.8</v>
      </c>
      <c r="L330">
        <v>11.7</v>
      </c>
      <c r="M330" t="s">
        <v>21</v>
      </c>
      <c r="N330" s="43"/>
      <c r="P330" t="s">
        <v>52</v>
      </c>
      <c r="S330" t="s">
        <v>21</v>
      </c>
    </row>
    <row r="331" spans="1:19" x14ac:dyDescent="0.3">
      <c r="A331" s="43">
        <v>45294</v>
      </c>
      <c r="B331" t="s">
        <v>50</v>
      </c>
      <c r="C331" t="s">
        <v>16</v>
      </c>
      <c r="D331" t="s">
        <v>126</v>
      </c>
      <c r="E331" t="s">
        <v>17</v>
      </c>
      <c r="G331" t="s">
        <v>52</v>
      </c>
      <c r="H331" t="s">
        <v>19</v>
      </c>
      <c r="I331" t="s">
        <v>20</v>
      </c>
      <c r="J331">
        <v>1.2</v>
      </c>
      <c r="L331">
        <v>11.7</v>
      </c>
      <c r="M331" t="s">
        <v>21</v>
      </c>
      <c r="N331" s="43"/>
      <c r="P331" t="s">
        <v>52</v>
      </c>
      <c r="S331" t="s">
        <v>21</v>
      </c>
    </row>
    <row r="332" spans="1:19" x14ac:dyDescent="0.3">
      <c r="A332" s="43">
        <v>45328</v>
      </c>
      <c r="B332" t="s">
        <v>50</v>
      </c>
      <c r="C332" t="s">
        <v>16</v>
      </c>
      <c r="D332" t="s">
        <v>262</v>
      </c>
      <c r="E332" t="s">
        <v>17</v>
      </c>
      <c r="G332" t="s">
        <v>52</v>
      </c>
      <c r="H332" t="s">
        <v>19</v>
      </c>
      <c r="I332" t="s">
        <v>20</v>
      </c>
      <c r="J332">
        <v>0.8</v>
      </c>
      <c r="L332">
        <v>1.3</v>
      </c>
      <c r="M332" t="s">
        <v>22</v>
      </c>
      <c r="N332" s="43">
        <v>45351</v>
      </c>
      <c r="O332" t="s">
        <v>55</v>
      </c>
      <c r="P332" t="s">
        <v>52</v>
      </c>
      <c r="S332" t="s">
        <v>22</v>
      </c>
    </row>
    <row r="333" spans="1:19" x14ac:dyDescent="0.3">
      <c r="A333" s="43">
        <v>45321</v>
      </c>
      <c r="B333" t="s">
        <v>50</v>
      </c>
      <c r="C333" t="s">
        <v>16</v>
      </c>
      <c r="D333" t="s">
        <v>127</v>
      </c>
      <c r="E333" t="s">
        <v>17</v>
      </c>
      <c r="G333" t="s">
        <v>52</v>
      </c>
      <c r="H333" t="s">
        <v>19</v>
      </c>
      <c r="I333" t="s">
        <v>20</v>
      </c>
      <c r="J333">
        <v>0.7</v>
      </c>
      <c r="L333">
        <v>9.3000000000000007</v>
      </c>
      <c r="M333" t="s">
        <v>21</v>
      </c>
      <c r="N333" s="43"/>
      <c r="P333" t="s">
        <v>52</v>
      </c>
      <c r="S333" t="s">
        <v>21</v>
      </c>
    </row>
    <row r="334" spans="1:19" x14ac:dyDescent="0.3">
      <c r="A334" s="43">
        <v>45294</v>
      </c>
      <c r="B334" t="s">
        <v>50</v>
      </c>
      <c r="C334" t="s">
        <v>16</v>
      </c>
      <c r="D334" t="s">
        <v>127</v>
      </c>
      <c r="E334" t="s">
        <v>17</v>
      </c>
      <c r="G334" t="s">
        <v>52</v>
      </c>
      <c r="H334" t="s">
        <v>19</v>
      </c>
      <c r="I334" t="s">
        <v>20</v>
      </c>
      <c r="J334">
        <v>0.8</v>
      </c>
      <c r="L334">
        <v>9.3000000000000007</v>
      </c>
      <c r="M334" t="s">
        <v>21</v>
      </c>
      <c r="N334" s="43"/>
      <c r="P334" t="s">
        <v>52</v>
      </c>
      <c r="S334" t="s">
        <v>21</v>
      </c>
    </row>
    <row r="335" spans="1:19" x14ac:dyDescent="0.3">
      <c r="A335" s="43">
        <v>45294</v>
      </c>
      <c r="B335" t="s">
        <v>50</v>
      </c>
      <c r="C335" t="s">
        <v>16</v>
      </c>
      <c r="D335" t="s">
        <v>127</v>
      </c>
      <c r="E335" t="s">
        <v>17</v>
      </c>
      <c r="G335" t="s">
        <v>52</v>
      </c>
      <c r="H335" t="s">
        <v>19</v>
      </c>
      <c r="I335" t="s">
        <v>20</v>
      </c>
      <c r="J335">
        <v>0.6</v>
      </c>
      <c r="L335">
        <v>9.3000000000000007</v>
      </c>
      <c r="M335" t="s">
        <v>21</v>
      </c>
      <c r="N335" s="43"/>
      <c r="P335" t="s">
        <v>52</v>
      </c>
      <c r="S335" t="s">
        <v>21</v>
      </c>
    </row>
    <row r="336" spans="1:19" x14ac:dyDescent="0.3">
      <c r="A336" s="43">
        <v>45295</v>
      </c>
      <c r="B336" t="s">
        <v>50</v>
      </c>
      <c r="C336" t="s">
        <v>16</v>
      </c>
      <c r="D336" t="s">
        <v>127</v>
      </c>
      <c r="E336" t="s">
        <v>17</v>
      </c>
      <c r="G336" t="s">
        <v>52</v>
      </c>
      <c r="H336" t="s">
        <v>19</v>
      </c>
      <c r="I336" t="s">
        <v>20</v>
      </c>
      <c r="J336">
        <v>0.7</v>
      </c>
      <c r="L336">
        <v>9.3000000000000007</v>
      </c>
      <c r="M336" t="s">
        <v>21</v>
      </c>
      <c r="N336" s="43"/>
      <c r="P336" t="s">
        <v>52</v>
      </c>
      <c r="S336" t="s">
        <v>21</v>
      </c>
    </row>
    <row r="337" spans="1:19" x14ac:dyDescent="0.3">
      <c r="A337" s="43">
        <v>45300</v>
      </c>
      <c r="B337" t="s">
        <v>50</v>
      </c>
      <c r="C337" t="s">
        <v>16</v>
      </c>
      <c r="D337" t="s">
        <v>127</v>
      </c>
      <c r="E337" t="s">
        <v>17</v>
      </c>
      <c r="G337" t="s">
        <v>52</v>
      </c>
      <c r="H337" t="s">
        <v>19</v>
      </c>
      <c r="I337" t="s">
        <v>20</v>
      </c>
      <c r="J337">
        <v>0.8</v>
      </c>
      <c r="L337">
        <v>9.3000000000000007</v>
      </c>
      <c r="M337" t="s">
        <v>21</v>
      </c>
      <c r="N337" s="43"/>
      <c r="P337" t="s">
        <v>52</v>
      </c>
      <c r="S337" t="s">
        <v>21</v>
      </c>
    </row>
    <row r="338" spans="1:19" x14ac:dyDescent="0.3">
      <c r="A338" s="43">
        <v>45302</v>
      </c>
      <c r="B338" t="s">
        <v>50</v>
      </c>
      <c r="C338" t="s">
        <v>16</v>
      </c>
      <c r="D338" t="s">
        <v>127</v>
      </c>
      <c r="E338" t="s">
        <v>17</v>
      </c>
      <c r="G338" t="s">
        <v>52</v>
      </c>
      <c r="H338" t="s">
        <v>19</v>
      </c>
      <c r="I338" t="s">
        <v>20</v>
      </c>
      <c r="J338">
        <v>0.8</v>
      </c>
      <c r="L338">
        <v>9.3000000000000007</v>
      </c>
      <c r="M338" t="s">
        <v>21</v>
      </c>
      <c r="N338" s="43"/>
      <c r="P338" t="s">
        <v>52</v>
      </c>
      <c r="S338" t="s">
        <v>21</v>
      </c>
    </row>
    <row r="339" spans="1:19" x14ac:dyDescent="0.3">
      <c r="A339" s="43">
        <v>45309</v>
      </c>
      <c r="B339" t="s">
        <v>50</v>
      </c>
      <c r="C339" t="s">
        <v>16</v>
      </c>
      <c r="D339" t="s">
        <v>127</v>
      </c>
      <c r="E339" t="s">
        <v>17</v>
      </c>
      <c r="G339" t="s">
        <v>52</v>
      </c>
      <c r="H339" t="s">
        <v>19</v>
      </c>
      <c r="I339" t="s">
        <v>20</v>
      </c>
      <c r="J339">
        <v>0.6</v>
      </c>
      <c r="L339">
        <v>9.3000000000000007</v>
      </c>
      <c r="M339" t="s">
        <v>21</v>
      </c>
      <c r="N339" s="43"/>
      <c r="P339" t="s">
        <v>52</v>
      </c>
      <c r="S339" t="s">
        <v>21</v>
      </c>
    </row>
    <row r="340" spans="1:19" x14ac:dyDescent="0.3">
      <c r="A340" s="43">
        <v>45320</v>
      </c>
      <c r="B340" t="s">
        <v>50</v>
      </c>
      <c r="C340" t="s">
        <v>16</v>
      </c>
      <c r="D340" t="s">
        <v>127</v>
      </c>
      <c r="E340" t="s">
        <v>17</v>
      </c>
      <c r="G340" t="s">
        <v>52</v>
      </c>
      <c r="H340" t="s">
        <v>19</v>
      </c>
      <c r="I340" t="s">
        <v>20</v>
      </c>
      <c r="J340">
        <v>1</v>
      </c>
      <c r="L340">
        <v>9.3000000000000007</v>
      </c>
      <c r="M340" t="s">
        <v>21</v>
      </c>
      <c r="N340" s="43"/>
      <c r="P340" t="s">
        <v>52</v>
      </c>
      <c r="S340" t="s">
        <v>21</v>
      </c>
    </row>
    <row r="341" spans="1:19" x14ac:dyDescent="0.3">
      <c r="A341" s="43">
        <v>45320</v>
      </c>
      <c r="B341" t="s">
        <v>50</v>
      </c>
      <c r="C341" t="s">
        <v>16</v>
      </c>
      <c r="D341" t="s">
        <v>127</v>
      </c>
      <c r="E341" t="s">
        <v>17</v>
      </c>
      <c r="G341" t="s">
        <v>52</v>
      </c>
      <c r="H341" t="s">
        <v>19</v>
      </c>
      <c r="I341" t="s">
        <v>20</v>
      </c>
      <c r="J341">
        <v>0.6</v>
      </c>
      <c r="L341">
        <v>9.3000000000000007</v>
      </c>
      <c r="M341" t="s">
        <v>21</v>
      </c>
      <c r="N341" s="43"/>
      <c r="P341" t="s">
        <v>52</v>
      </c>
      <c r="S341" t="s">
        <v>21</v>
      </c>
    </row>
    <row r="342" spans="1:19" x14ac:dyDescent="0.3">
      <c r="A342" s="43">
        <v>45321</v>
      </c>
      <c r="B342" t="s">
        <v>50</v>
      </c>
      <c r="C342" t="s">
        <v>16</v>
      </c>
      <c r="D342" t="s">
        <v>127</v>
      </c>
      <c r="E342" t="s">
        <v>17</v>
      </c>
      <c r="G342" t="s">
        <v>52</v>
      </c>
      <c r="H342" t="s">
        <v>19</v>
      </c>
      <c r="I342" t="s">
        <v>20</v>
      </c>
      <c r="J342">
        <v>1</v>
      </c>
      <c r="L342">
        <v>9.3000000000000007</v>
      </c>
      <c r="M342" t="s">
        <v>21</v>
      </c>
      <c r="N342" s="43"/>
      <c r="P342" t="s">
        <v>52</v>
      </c>
      <c r="S342" t="s">
        <v>21</v>
      </c>
    </row>
    <row r="343" spans="1:19" x14ac:dyDescent="0.3">
      <c r="A343" s="43">
        <v>45322</v>
      </c>
      <c r="B343" t="s">
        <v>50</v>
      </c>
      <c r="C343" t="s">
        <v>16</v>
      </c>
      <c r="D343" t="s">
        <v>127</v>
      </c>
      <c r="E343" t="s">
        <v>17</v>
      </c>
      <c r="G343" t="s">
        <v>52</v>
      </c>
      <c r="H343" t="s">
        <v>19</v>
      </c>
      <c r="I343" t="s">
        <v>20</v>
      </c>
      <c r="J343">
        <v>0.3</v>
      </c>
      <c r="L343">
        <v>9.3000000000000007</v>
      </c>
      <c r="M343" t="s">
        <v>21</v>
      </c>
      <c r="N343" s="43"/>
      <c r="P343" t="s">
        <v>52</v>
      </c>
      <c r="S343" t="s">
        <v>21</v>
      </c>
    </row>
    <row r="344" spans="1:19" x14ac:dyDescent="0.3">
      <c r="A344" s="43">
        <v>45359</v>
      </c>
      <c r="B344" t="s">
        <v>50</v>
      </c>
      <c r="C344" t="s">
        <v>16</v>
      </c>
      <c r="D344" t="s">
        <v>127</v>
      </c>
      <c r="E344" t="s">
        <v>17</v>
      </c>
      <c r="G344" t="s">
        <v>52</v>
      </c>
      <c r="H344" t="s">
        <v>19</v>
      </c>
      <c r="I344" t="s">
        <v>20</v>
      </c>
      <c r="J344">
        <v>0.6</v>
      </c>
      <c r="L344">
        <v>9.3000000000000007</v>
      </c>
      <c r="M344" t="s">
        <v>21</v>
      </c>
      <c r="N344" s="43"/>
      <c r="P344" t="s">
        <v>52</v>
      </c>
      <c r="S344" t="s">
        <v>21</v>
      </c>
    </row>
    <row r="345" spans="1:19" x14ac:dyDescent="0.3">
      <c r="A345" s="43">
        <v>45373</v>
      </c>
      <c r="B345" t="s">
        <v>50</v>
      </c>
      <c r="C345" t="s">
        <v>16</v>
      </c>
      <c r="D345" t="s">
        <v>127</v>
      </c>
      <c r="E345" t="s">
        <v>17</v>
      </c>
      <c r="G345" t="s">
        <v>52</v>
      </c>
      <c r="H345" t="s">
        <v>19</v>
      </c>
      <c r="I345" t="s">
        <v>20</v>
      </c>
      <c r="J345">
        <v>0.4</v>
      </c>
      <c r="L345">
        <v>9.3000000000000007</v>
      </c>
      <c r="M345" t="s">
        <v>21</v>
      </c>
      <c r="N345" s="43"/>
      <c r="P345" t="s">
        <v>52</v>
      </c>
      <c r="S345" t="s">
        <v>21</v>
      </c>
    </row>
    <row r="346" spans="1:19" x14ac:dyDescent="0.3">
      <c r="A346" s="43">
        <v>45373</v>
      </c>
      <c r="B346" t="s">
        <v>50</v>
      </c>
      <c r="C346" t="s">
        <v>16</v>
      </c>
      <c r="D346" t="s">
        <v>127</v>
      </c>
      <c r="E346" t="s">
        <v>17</v>
      </c>
      <c r="G346" t="s">
        <v>52</v>
      </c>
      <c r="H346" t="s">
        <v>19</v>
      </c>
      <c r="I346" t="s">
        <v>20</v>
      </c>
      <c r="J346">
        <v>0.4</v>
      </c>
      <c r="L346">
        <v>9.3000000000000007</v>
      </c>
      <c r="M346" t="s">
        <v>21</v>
      </c>
      <c r="N346" s="43"/>
      <c r="P346" t="s">
        <v>52</v>
      </c>
      <c r="S346" t="s">
        <v>21</v>
      </c>
    </row>
    <row r="347" spans="1:19" x14ac:dyDescent="0.3">
      <c r="A347" s="43">
        <v>45321</v>
      </c>
      <c r="B347" t="s">
        <v>50</v>
      </c>
      <c r="C347" t="s">
        <v>16</v>
      </c>
      <c r="D347" t="s">
        <v>128</v>
      </c>
      <c r="E347" t="s">
        <v>17</v>
      </c>
      <c r="G347" t="s">
        <v>52</v>
      </c>
      <c r="H347" t="s">
        <v>19</v>
      </c>
      <c r="I347" t="s">
        <v>20</v>
      </c>
      <c r="J347">
        <v>1</v>
      </c>
      <c r="L347">
        <v>1.8</v>
      </c>
      <c r="M347" t="s">
        <v>22</v>
      </c>
      <c r="N347" s="43">
        <v>45351</v>
      </c>
      <c r="O347" t="s">
        <v>23</v>
      </c>
      <c r="P347" t="s">
        <v>52</v>
      </c>
      <c r="S347" t="s">
        <v>22</v>
      </c>
    </row>
    <row r="348" spans="1:19" x14ac:dyDescent="0.3">
      <c r="A348" s="43">
        <v>45295</v>
      </c>
      <c r="B348" t="s">
        <v>50</v>
      </c>
      <c r="C348" t="s">
        <v>16</v>
      </c>
      <c r="D348" t="s">
        <v>128</v>
      </c>
      <c r="E348" t="s">
        <v>17</v>
      </c>
      <c r="G348" t="s">
        <v>52</v>
      </c>
      <c r="H348" t="s">
        <v>19</v>
      </c>
      <c r="I348" t="s">
        <v>20</v>
      </c>
      <c r="J348">
        <v>0.4</v>
      </c>
      <c r="L348">
        <v>1.8</v>
      </c>
      <c r="M348" t="s">
        <v>22</v>
      </c>
      <c r="N348" s="43">
        <v>45351</v>
      </c>
      <c r="O348" t="s">
        <v>23</v>
      </c>
      <c r="P348" t="s">
        <v>52</v>
      </c>
      <c r="S348" t="s">
        <v>22</v>
      </c>
    </row>
    <row r="349" spans="1:19" x14ac:dyDescent="0.3">
      <c r="A349" s="43">
        <v>45331</v>
      </c>
      <c r="B349" t="s">
        <v>50</v>
      </c>
      <c r="C349" t="s">
        <v>16</v>
      </c>
      <c r="D349" t="s">
        <v>128</v>
      </c>
      <c r="E349" t="s">
        <v>17</v>
      </c>
      <c r="G349" t="s">
        <v>52</v>
      </c>
      <c r="H349" t="s">
        <v>19</v>
      </c>
      <c r="I349" t="s">
        <v>20</v>
      </c>
      <c r="J349">
        <v>0.4</v>
      </c>
      <c r="L349">
        <v>1.8</v>
      </c>
      <c r="M349" t="s">
        <v>22</v>
      </c>
      <c r="N349" s="43">
        <v>45351</v>
      </c>
      <c r="O349" t="s">
        <v>23</v>
      </c>
      <c r="P349" t="s">
        <v>52</v>
      </c>
      <c r="S349" t="s">
        <v>22</v>
      </c>
    </row>
    <row r="350" spans="1:19" x14ac:dyDescent="0.3">
      <c r="A350" s="43">
        <v>45335</v>
      </c>
      <c r="B350" t="s">
        <v>50</v>
      </c>
      <c r="C350" t="s">
        <v>16</v>
      </c>
      <c r="D350" t="s">
        <v>129</v>
      </c>
      <c r="E350" t="s">
        <v>17</v>
      </c>
      <c r="G350" t="s">
        <v>52</v>
      </c>
      <c r="H350" t="s">
        <v>19</v>
      </c>
      <c r="I350" t="s">
        <v>20</v>
      </c>
      <c r="J350">
        <v>0.9</v>
      </c>
      <c r="L350">
        <v>6.5</v>
      </c>
      <c r="M350" t="s">
        <v>22</v>
      </c>
      <c r="N350" s="43">
        <v>45383</v>
      </c>
      <c r="O350" t="s">
        <v>23</v>
      </c>
      <c r="P350" t="s">
        <v>52</v>
      </c>
      <c r="S350" t="s">
        <v>22</v>
      </c>
    </row>
    <row r="351" spans="1:19" x14ac:dyDescent="0.3">
      <c r="A351" s="43">
        <v>45314</v>
      </c>
      <c r="B351" t="s">
        <v>50</v>
      </c>
      <c r="C351" t="s">
        <v>16</v>
      </c>
      <c r="D351" t="s">
        <v>129</v>
      </c>
      <c r="E351" t="s">
        <v>17</v>
      </c>
      <c r="G351" t="s">
        <v>52</v>
      </c>
      <c r="H351" t="s">
        <v>19</v>
      </c>
      <c r="I351" t="s">
        <v>20</v>
      </c>
      <c r="J351">
        <v>0.6</v>
      </c>
      <c r="L351">
        <v>6.5</v>
      </c>
      <c r="M351" t="s">
        <v>22</v>
      </c>
      <c r="N351" s="43">
        <v>45383</v>
      </c>
      <c r="O351" t="s">
        <v>23</v>
      </c>
      <c r="P351" t="s">
        <v>52</v>
      </c>
      <c r="S351" t="s">
        <v>22</v>
      </c>
    </row>
    <row r="352" spans="1:19" x14ac:dyDescent="0.3">
      <c r="A352" s="43">
        <v>45364</v>
      </c>
      <c r="B352" t="s">
        <v>50</v>
      </c>
      <c r="C352" t="s">
        <v>16</v>
      </c>
      <c r="D352" t="s">
        <v>129</v>
      </c>
      <c r="E352" t="s">
        <v>17</v>
      </c>
      <c r="G352" t="s">
        <v>52</v>
      </c>
      <c r="H352" t="s">
        <v>19</v>
      </c>
      <c r="I352" t="s">
        <v>20</v>
      </c>
      <c r="J352">
        <v>0.6</v>
      </c>
      <c r="L352">
        <v>6.5</v>
      </c>
      <c r="M352" t="s">
        <v>22</v>
      </c>
      <c r="N352" s="43">
        <v>45383</v>
      </c>
      <c r="O352" t="s">
        <v>23</v>
      </c>
      <c r="P352" t="s">
        <v>52</v>
      </c>
      <c r="S352" t="s">
        <v>22</v>
      </c>
    </row>
    <row r="353" spans="1:19" x14ac:dyDescent="0.3">
      <c r="A353" s="43">
        <v>45365</v>
      </c>
      <c r="B353" t="s">
        <v>50</v>
      </c>
      <c r="C353" t="s">
        <v>16</v>
      </c>
      <c r="D353" t="s">
        <v>129</v>
      </c>
      <c r="E353" t="s">
        <v>17</v>
      </c>
      <c r="G353" t="s">
        <v>52</v>
      </c>
      <c r="H353" t="s">
        <v>19</v>
      </c>
      <c r="I353" t="s">
        <v>20</v>
      </c>
      <c r="J353">
        <v>0.8</v>
      </c>
      <c r="L353">
        <v>6.5</v>
      </c>
      <c r="M353" t="s">
        <v>22</v>
      </c>
      <c r="N353" s="43">
        <v>45383</v>
      </c>
      <c r="O353" t="s">
        <v>23</v>
      </c>
      <c r="P353" t="s">
        <v>52</v>
      </c>
      <c r="S353" t="s">
        <v>22</v>
      </c>
    </row>
    <row r="354" spans="1:19" x14ac:dyDescent="0.3">
      <c r="A354" s="43">
        <v>45306</v>
      </c>
      <c r="B354" t="s">
        <v>50</v>
      </c>
      <c r="C354" t="s">
        <v>16</v>
      </c>
      <c r="D354" t="s">
        <v>129</v>
      </c>
      <c r="E354" t="s">
        <v>17</v>
      </c>
      <c r="G354" t="s">
        <v>52</v>
      </c>
      <c r="H354" t="s">
        <v>19</v>
      </c>
      <c r="I354" t="s">
        <v>20</v>
      </c>
      <c r="J354">
        <v>0.8</v>
      </c>
      <c r="L354">
        <v>6.5</v>
      </c>
      <c r="M354" t="s">
        <v>22</v>
      </c>
      <c r="N354" s="43">
        <v>45383</v>
      </c>
      <c r="O354" t="s">
        <v>23</v>
      </c>
      <c r="P354" t="s">
        <v>52</v>
      </c>
      <c r="S354" t="s">
        <v>22</v>
      </c>
    </row>
    <row r="355" spans="1:19" x14ac:dyDescent="0.3">
      <c r="A355" s="43">
        <v>45338</v>
      </c>
      <c r="B355" t="s">
        <v>50</v>
      </c>
      <c r="C355" t="s">
        <v>16</v>
      </c>
      <c r="D355" t="s">
        <v>129</v>
      </c>
      <c r="E355" t="s">
        <v>17</v>
      </c>
      <c r="G355" t="s">
        <v>52</v>
      </c>
      <c r="H355" t="s">
        <v>19</v>
      </c>
      <c r="I355" t="s">
        <v>20</v>
      </c>
      <c r="J355">
        <v>0.5</v>
      </c>
      <c r="L355">
        <v>6.5</v>
      </c>
      <c r="M355" t="s">
        <v>22</v>
      </c>
      <c r="N355" s="43">
        <v>45383</v>
      </c>
      <c r="O355" t="s">
        <v>23</v>
      </c>
      <c r="P355" t="s">
        <v>52</v>
      </c>
      <c r="S355" t="s">
        <v>22</v>
      </c>
    </row>
    <row r="356" spans="1:19" x14ac:dyDescent="0.3">
      <c r="A356" s="43">
        <v>45328</v>
      </c>
      <c r="B356" t="s">
        <v>50</v>
      </c>
      <c r="C356" t="s">
        <v>16</v>
      </c>
      <c r="D356" t="s">
        <v>129</v>
      </c>
      <c r="E356" t="s">
        <v>17</v>
      </c>
      <c r="G356" t="s">
        <v>52</v>
      </c>
      <c r="H356" t="s">
        <v>19</v>
      </c>
      <c r="I356" t="s">
        <v>20</v>
      </c>
      <c r="J356">
        <v>0.4</v>
      </c>
      <c r="L356">
        <v>6.5</v>
      </c>
      <c r="M356" t="s">
        <v>22</v>
      </c>
      <c r="N356" s="43">
        <v>45383</v>
      </c>
      <c r="O356" t="s">
        <v>23</v>
      </c>
      <c r="P356" t="s">
        <v>52</v>
      </c>
      <c r="S356" t="s">
        <v>22</v>
      </c>
    </row>
    <row r="357" spans="1:19" x14ac:dyDescent="0.3">
      <c r="A357" s="43">
        <v>45302</v>
      </c>
      <c r="B357" t="s">
        <v>50</v>
      </c>
      <c r="C357" t="s">
        <v>16</v>
      </c>
      <c r="D357" t="s">
        <v>129</v>
      </c>
      <c r="E357" t="s">
        <v>17</v>
      </c>
      <c r="G357" t="s">
        <v>52</v>
      </c>
      <c r="H357" t="s">
        <v>19</v>
      </c>
      <c r="I357" t="s">
        <v>20</v>
      </c>
      <c r="J357">
        <v>0.6</v>
      </c>
      <c r="L357">
        <v>6.5</v>
      </c>
      <c r="M357" t="s">
        <v>22</v>
      </c>
      <c r="N357" s="43">
        <v>45383</v>
      </c>
      <c r="O357" t="s">
        <v>23</v>
      </c>
      <c r="P357" t="s">
        <v>52</v>
      </c>
      <c r="S357" t="s">
        <v>22</v>
      </c>
    </row>
    <row r="358" spans="1:19" x14ac:dyDescent="0.3">
      <c r="A358" s="43">
        <v>45301</v>
      </c>
      <c r="B358" t="s">
        <v>50</v>
      </c>
      <c r="C358" t="s">
        <v>16</v>
      </c>
      <c r="D358" t="s">
        <v>129</v>
      </c>
      <c r="E358" t="s">
        <v>17</v>
      </c>
      <c r="G358" t="s">
        <v>52</v>
      </c>
      <c r="H358" t="s">
        <v>19</v>
      </c>
      <c r="I358" t="s">
        <v>20</v>
      </c>
      <c r="J358">
        <v>0.5</v>
      </c>
      <c r="L358">
        <v>6.5</v>
      </c>
      <c r="M358" t="s">
        <v>22</v>
      </c>
      <c r="N358" s="43">
        <v>45383</v>
      </c>
      <c r="O358" t="s">
        <v>23</v>
      </c>
      <c r="P358" t="s">
        <v>52</v>
      </c>
      <c r="S358" t="s">
        <v>22</v>
      </c>
    </row>
    <row r="359" spans="1:19" x14ac:dyDescent="0.3">
      <c r="A359" s="43">
        <v>45334</v>
      </c>
      <c r="B359" t="s">
        <v>50</v>
      </c>
      <c r="C359" t="s">
        <v>16</v>
      </c>
      <c r="D359" t="s">
        <v>129</v>
      </c>
      <c r="E359" t="s">
        <v>17</v>
      </c>
      <c r="G359" t="s">
        <v>52</v>
      </c>
      <c r="H359" t="s">
        <v>19</v>
      </c>
      <c r="I359" t="s">
        <v>20</v>
      </c>
      <c r="J359">
        <v>0.6</v>
      </c>
      <c r="L359">
        <v>6.5</v>
      </c>
      <c r="M359" t="s">
        <v>22</v>
      </c>
      <c r="N359" s="43">
        <v>45383</v>
      </c>
      <c r="O359" t="s">
        <v>23</v>
      </c>
      <c r="P359" t="s">
        <v>52</v>
      </c>
      <c r="S359" t="s">
        <v>22</v>
      </c>
    </row>
    <row r="360" spans="1:19" x14ac:dyDescent="0.3">
      <c r="A360" s="43">
        <v>45343</v>
      </c>
      <c r="B360" t="s">
        <v>50</v>
      </c>
      <c r="C360" t="s">
        <v>16</v>
      </c>
      <c r="D360" t="s">
        <v>129</v>
      </c>
      <c r="E360" t="s">
        <v>17</v>
      </c>
      <c r="G360" t="s">
        <v>52</v>
      </c>
      <c r="H360" t="s">
        <v>19</v>
      </c>
      <c r="I360" t="s">
        <v>20</v>
      </c>
      <c r="J360">
        <v>0.2</v>
      </c>
      <c r="L360">
        <v>6.5</v>
      </c>
      <c r="M360" t="s">
        <v>22</v>
      </c>
      <c r="N360" s="43">
        <v>45383</v>
      </c>
      <c r="O360" t="s">
        <v>23</v>
      </c>
      <c r="P360" t="s">
        <v>52</v>
      </c>
      <c r="S360" t="s">
        <v>22</v>
      </c>
    </row>
    <row r="361" spans="1:19" x14ac:dyDescent="0.3">
      <c r="A361" s="43">
        <v>45300</v>
      </c>
      <c r="B361" t="s">
        <v>50</v>
      </c>
      <c r="C361" t="s">
        <v>16</v>
      </c>
      <c r="D361" t="s">
        <v>130</v>
      </c>
      <c r="E361" t="s">
        <v>17</v>
      </c>
      <c r="G361" t="s">
        <v>52</v>
      </c>
      <c r="H361" t="s">
        <v>19</v>
      </c>
      <c r="I361" t="s">
        <v>20</v>
      </c>
      <c r="J361">
        <v>1.2</v>
      </c>
      <c r="L361">
        <v>4.4000000000000004</v>
      </c>
      <c r="M361" t="s">
        <v>22</v>
      </c>
      <c r="N361" s="43">
        <v>45320</v>
      </c>
      <c r="O361" t="s">
        <v>24</v>
      </c>
      <c r="P361" t="s">
        <v>52</v>
      </c>
      <c r="S361" t="s">
        <v>22</v>
      </c>
    </row>
    <row r="362" spans="1:19" x14ac:dyDescent="0.3">
      <c r="A362" s="43">
        <v>45313</v>
      </c>
      <c r="B362" t="s">
        <v>50</v>
      </c>
      <c r="C362" t="s">
        <v>16</v>
      </c>
      <c r="D362" t="s">
        <v>130</v>
      </c>
      <c r="E362" t="s">
        <v>17</v>
      </c>
      <c r="G362" t="s">
        <v>52</v>
      </c>
      <c r="H362" t="s">
        <v>19</v>
      </c>
      <c r="I362" t="s">
        <v>20</v>
      </c>
      <c r="J362">
        <v>0.3</v>
      </c>
      <c r="L362">
        <v>4.4000000000000004</v>
      </c>
      <c r="M362" t="s">
        <v>22</v>
      </c>
      <c r="N362" s="43">
        <v>45320</v>
      </c>
      <c r="O362" t="s">
        <v>24</v>
      </c>
      <c r="P362" t="s">
        <v>52</v>
      </c>
      <c r="S362" t="s">
        <v>22</v>
      </c>
    </row>
    <row r="363" spans="1:19" x14ac:dyDescent="0.3">
      <c r="A363" s="43">
        <v>45309</v>
      </c>
      <c r="B363" t="s">
        <v>50</v>
      </c>
      <c r="C363" t="s">
        <v>16</v>
      </c>
      <c r="D363" t="s">
        <v>130</v>
      </c>
      <c r="E363" t="s">
        <v>17</v>
      </c>
      <c r="G363" t="s">
        <v>52</v>
      </c>
      <c r="H363" t="s">
        <v>19</v>
      </c>
      <c r="I363" t="s">
        <v>20</v>
      </c>
      <c r="J363">
        <v>0.3</v>
      </c>
      <c r="L363">
        <v>4.4000000000000004</v>
      </c>
      <c r="M363" t="s">
        <v>22</v>
      </c>
      <c r="N363" s="43">
        <v>45320</v>
      </c>
      <c r="O363" t="s">
        <v>24</v>
      </c>
      <c r="P363" t="s">
        <v>52</v>
      </c>
      <c r="S363" t="s">
        <v>22</v>
      </c>
    </row>
    <row r="364" spans="1:19" x14ac:dyDescent="0.3">
      <c r="A364" s="43">
        <v>45302</v>
      </c>
      <c r="B364" t="s">
        <v>50</v>
      </c>
      <c r="C364" t="s">
        <v>16</v>
      </c>
      <c r="D364" t="s">
        <v>130</v>
      </c>
      <c r="E364" t="s">
        <v>17</v>
      </c>
      <c r="G364" t="s">
        <v>52</v>
      </c>
      <c r="H364" t="s">
        <v>19</v>
      </c>
      <c r="I364" t="s">
        <v>20</v>
      </c>
      <c r="J364">
        <v>0.6</v>
      </c>
      <c r="L364">
        <v>4.4000000000000004</v>
      </c>
      <c r="M364" t="s">
        <v>22</v>
      </c>
      <c r="N364" s="43">
        <v>45320</v>
      </c>
      <c r="O364" t="s">
        <v>24</v>
      </c>
      <c r="P364" t="s">
        <v>52</v>
      </c>
      <c r="S364" t="s">
        <v>22</v>
      </c>
    </row>
    <row r="365" spans="1:19" x14ac:dyDescent="0.3">
      <c r="A365" s="43">
        <v>45307</v>
      </c>
      <c r="B365" t="s">
        <v>50</v>
      </c>
      <c r="C365" t="s">
        <v>16</v>
      </c>
      <c r="D365" t="s">
        <v>130</v>
      </c>
      <c r="E365" t="s">
        <v>17</v>
      </c>
      <c r="G365" t="s">
        <v>52</v>
      </c>
      <c r="H365" t="s">
        <v>19</v>
      </c>
      <c r="I365" t="s">
        <v>20</v>
      </c>
      <c r="J365">
        <v>0.5</v>
      </c>
      <c r="L365">
        <v>4.4000000000000004</v>
      </c>
      <c r="M365" t="s">
        <v>22</v>
      </c>
      <c r="N365" s="43">
        <v>45320</v>
      </c>
      <c r="O365" t="s">
        <v>24</v>
      </c>
      <c r="P365" t="s">
        <v>52</v>
      </c>
      <c r="S365" t="s">
        <v>22</v>
      </c>
    </row>
    <row r="366" spans="1:19" x14ac:dyDescent="0.3">
      <c r="A366" s="43">
        <v>45317</v>
      </c>
      <c r="B366" t="s">
        <v>50</v>
      </c>
      <c r="C366" t="s">
        <v>16</v>
      </c>
      <c r="D366" t="s">
        <v>130</v>
      </c>
      <c r="E366" t="s">
        <v>17</v>
      </c>
      <c r="G366" t="s">
        <v>52</v>
      </c>
      <c r="H366" t="s">
        <v>19</v>
      </c>
      <c r="I366" t="s">
        <v>20</v>
      </c>
      <c r="J366">
        <v>0.3</v>
      </c>
      <c r="L366">
        <v>4.4000000000000004</v>
      </c>
      <c r="M366" t="s">
        <v>22</v>
      </c>
      <c r="N366" s="43">
        <v>45320</v>
      </c>
      <c r="O366" t="s">
        <v>24</v>
      </c>
      <c r="P366" t="s">
        <v>52</v>
      </c>
      <c r="S366" t="s">
        <v>22</v>
      </c>
    </row>
    <row r="367" spans="1:19" x14ac:dyDescent="0.3">
      <c r="A367" s="43">
        <v>45316</v>
      </c>
      <c r="B367" t="s">
        <v>50</v>
      </c>
      <c r="C367" t="s">
        <v>16</v>
      </c>
      <c r="D367" t="s">
        <v>130</v>
      </c>
      <c r="E367" t="s">
        <v>17</v>
      </c>
      <c r="G367" t="s">
        <v>52</v>
      </c>
      <c r="H367" t="s">
        <v>19</v>
      </c>
      <c r="I367" t="s">
        <v>20</v>
      </c>
      <c r="J367">
        <v>0.3</v>
      </c>
      <c r="L367">
        <v>4.4000000000000004</v>
      </c>
      <c r="M367" t="s">
        <v>22</v>
      </c>
      <c r="N367" s="43">
        <v>45320</v>
      </c>
      <c r="O367" t="s">
        <v>24</v>
      </c>
      <c r="P367" t="s">
        <v>52</v>
      </c>
      <c r="S367" t="s">
        <v>22</v>
      </c>
    </row>
    <row r="368" spans="1:19" x14ac:dyDescent="0.3">
      <c r="A368" s="43">
        <v>45315</v>
      </c>
      <c r="B368" t="s">
        <v>50</v>
      </c>
      <c r="C368" t="s">
        <v>16</v>
      </c>
      <c r="D368" t="s">
        <v>130</v>
      </c>
      <c r="E368" t="s">
        <v>17</v>
      </c>
      <c r="G368" t="s">
        <v>52</v>
      </c>
      <c r="H368" t="s">
        <v>19</v>
      </c>
      <c r="I368" t="s">
        <v>20</v>
      </c>
      <c r="J368">
        <v>0.3</v>
      </c>
      <c r="L368">
        <v>4.4000000000000004</v>
      </c>
      <c r="M368" t="s">
        <v>22</v>
      </c>
      <c r="N368" s="43">
        <v>45320</v>
      </c>
      <c r="O368" t="s">
        <v>24</v>
      </c>
      <c r="P368" t="s">
        <v>52</v>
      </c>
      <c r="S368" t="s">
        <v>22</v>
      </c>
    </row>
    <row r="369" spans="1:19" x14ac:dyDescent="0.3">
      <c r="A369" s="43">
        <v>45327</v>
      </c>
      <c r="B369" t="s">
        <v>50</v>
      </c>
      <c r="C369" t="s">
        <v>16</v>
      </c>
      <c r="D369" t="s">
        <v>131</v>
      </c>
      <c r="E369" t="s">
        <v>17</v>
      </c>
      <c r="G369" t="s">
        <v>52</v>
      </c>
      <c r="H369" t="s">
        <v>19</v>
      </c>
      <c r="I369" t="s">
        <v>20</v>
      </c>
      <c r="J369">
        <v>0.6</v>
      </c>
      <c r="L369">
        <v>2.4</v>
      </c>
      <c r="M369" t="s">
        <v>21</v>
      </c>
      <c r="P369" t="s">
        <v>52</v>
      </c>
      <c r="S369" t="s">
        <v>21</v>
      </c>
    </row>
    <row r="370" spans="1:19" x14ac:dyDescent="0.3">
      <c r="A370" s="43">
        <v>45328</v>
      </c>
      <c r="B370" t="s">
        <v>50</v>
      </c>
      <c r="C370" t="s">
        <v>16</v>
      </c>
      <c r="D370" t="s">
        <v>131</v>
      </c>
      <c r="E370" t="s">
        <v>17</v>
      </c>
      <c r="G370" t="s">
        <v>52</v>
      </c>
      <c r="H370" t="s">
        <v>19</v>
      </c>
      <c r="I370" t="s">
        <v>20</v>
      </c>
      <c r="J370">
        <v>0.3</v>
      </c>
      <c r="L370">
        <v>2.4</v>
      </c>
      <c r="M370" t="s">
        <v>21</v>
      </c>
      <c r="P370" t="s">
        <v>52</v>
      </c>
      <c r="S370" t="s">
        <v>21</v>
      </c>
    </row>
    <row r="371" spans="1:19" x14ac:dyDescent="0.3">
      <c r="A371" s="43">
        <v>45296</v>
      </c>
      <c r="B371" t="s">
        <v>50</v>
      </c>
      <c r="C371" t="s">
        <v>16</v>
      </c>
      <c r="D371" t="s">
        <v>131</v>
      </c>
      <c r="E371" t="s">
        <v>17</v>
      </c>
      <c r="G371" t="s">
        <v>52</v>
      </c>
      <c r="H371" t="s">
        <v>19</v>
      </c>
      <c r="I371" t="s">
        <v>20</v>
      </c>
      <c r="J371">
        <v>0.2</v>
      </c>
      <c r="L371">
        <v>2.4</v>
      </c>
      <c r="M371" t="s">
        <v>21</v>
      </c>
      <c r="P371" t="s">
        <v>52</v>
      </c>
      <c r="S371" t="s">
        <v>21</v>
      </c>
    </row>
    <row r="372" spans="1:19" x14ac:dyDescent="0.3">
      <c r="A372" s="43">
        <v>45315</v>
      </c>
      <c r="B372" t="s">
        <v>50</v>
      </c>
      <c r="C372" t="s">
        <v>16</v>
      </c>
      <c r="D372" t="s">
        <v>131</v>
      </c>
      <c r="E372" t="s">
        <v>17</v>
      </c>
      <c r="G372" t="s">
        <v>52</v>
      </c>
      <c r="H372" t="s">
        <v>19</v>
      </c>
      <c r="I372" t="s">
        <v>20</v>
      </c>
      <c r="J372">
        <v>0.4</v>
      </c>
      <c r="L372">
        <v>2.4</v>
      </c>
      <c r="M372" t="s">
        <v>21</v>
      </c>
      <c r="P372" t="s">
        <v>52</v>
      </c>
      <c r="S372" t="s">
        <v>21</v>
      </c>
    </row>
    <row r="373" spans="1:19" x14ac:dyDescent="0.3">
      <c r="A373" s="43">
        <v>45315</v>
      </c>
      <c r="B373" t="s">
        <v>50</v>
      </c>
      <c r="C373" t="s">
        <v>16</v>
      </c>
      <c r="D373" t="s">
        <v>131</v>
      </c>
      <c r="E373" t="s">
        <v>17</v>
      </c>
      <c r="G373" t="s">
        <v>52</v>
      </c>
      <c r="H373" t="s">
        <v>19</v>
      </c>
      <c r="I373" t="s">
        <v>20</v>
      </c>
      <c r="J373">
        <v>0.4</v>
      </c>
      <c r="L373">
        <v>2.4</v>
      </c>
      <c r="M373" t="s">
        <v>21</v>
      </c>
      <c r="P373" t="s">
        <v>52</v>
      </c>
      <c r="S373" t="s">
        <v>21</v>
      </c>
    </row>
    <row r="374" spans="1:19" x14ac:dyDescent="0.3">
      <c r="A374" s="43">
        <v>45334</v>
      </c>
      <c r="B374" t="s">
        <v>50</v>
      </c>
      <c r="C374" t="s">
        <v>16</v>
      </c>
      <c r="D374" t="s">
        <v>131</v>
      </c>
      <c r="E374" t="s">
        <v>17</v>
      </c>
      <c r="G374" t="s">
        <v>52</v>
      </c>
      <c r="H374" t="s">
        <v>19</v>
      </c>
      <c r="I374" t="s">
        <v>20</v>
      </c>
      <c r="J374">
        <v>0.5</v>
      </c>
      <c r="L374">
        <v>2.4</v>
      </c>
      <c r="M374" t="s">
        <v>21</v>
      </c>
      <c r="P374" t="s">
        <v>52</v>
      </c>
      <c r="S374" t="s">
        <v>21</v>
      </c>
    </row>
    <row r="375" spans="1:19" x14ac:dyDescent="0.3">
      <c r="A375" s="43">
        <v>45329</v>
      </c>
      <c r="B375" t="s">
        <v>50</v>
      </c>
      <c r="C375" t="s">
        <v>16</v>
      </c>
      <c r="D375" t="s">
        <v>132</v>
      </c>
      <c r="E375" t="s">
        <v>17</v>
      </c>
      <c r="G375" t="s">
        <v>52</v>
      </c>
      <c r="H375" t="s">
        <v>19</v>
      </c>
      <c r="I375" t="s">
        <v>20</v>
      </c>
      <c r="J375">
        <v>0.9</v>
      </c>
      <c r="L375">
        <v>3.6</v>
      </c>
      <c r="M375" t="s">
        <v>21</v>
      </c>
      <c r="P375" t="s">
        <v>52</v>
      </c>
      <c r="S375" t="s">
        <v>21</v>
      </c>
    </row>
    <row r="376" spans="1:19" x14ac:dyDescent="0.3">
      <c r="A376" s="43">
        <v>45299</v>
      </c>
      <c r="B376" t="s">
        <v>50</v>
      </c>
      <c r="C376" t="s">
        <v>16</v>
      </c>
      <c r="D376" t="s">
        <v>132</v>
      </c>
      <c r="E376" t="s">
        <v>17</v>
      </c>
      <c r="G376" t="s">
        <v>52</v>
      </c>
      <c r="H376" t="s">
        <v>19</v>
      </c>
      <c r="I376" t="s">
        <v>20</v>
      </c>
      <c r="J376">
        <v>0.8</v>
      </c>
      <c r="L376">
        <v>3.6</v>
      </c>
      <c r="M376" t="s">
        <v>21</v>
      </c>
      <c r="P376" t="s">
        <v>52</v>
      </c>
      <c r="S376" t="s">
        <v>21</v>
      </c>
    </row>
    <row r="377" spans="1:19" x14ac:dyDescent="0.3">
      <c r="A377" s="43">
        <v>45301</v>
      </c>
      <c r="B377" t="s">
        <v>50</v>
      </c>
      <c r="C377" t="s">
        <v>16</v>
      </c>
      <c r="D377" t="s">
        <v>132</v>
      </c>
      <c r="E377" t="s">
        <v>17</v>
      </c>
      <c r="G377" t="s">
        <v>52</v>
      </c>
      <c r="H377" t="s">
        <v>19</v>
      </c>
      <c r="I377" t="s">
        <v>20</v>
      </c>
      <c r="J377">
        <v>0.5</v>
      </c>
      <c r="L377">
        <v>3.6</v>
      </c>
      <c r="M377" t="s">
        <v>21</v>
      </c>
      <c r="P377" t="s">
        <v>52</v>
      </c>
      <c r="S377" t="s">
        <v>21</v>
      </c>
    </row>
    <row r="378" spans="1:19" x14ac:dyDescent="0.3">
      <c r="A378" s="43">
        <v>45302</v>
      </c>
      <c r="B378" t="s">
        <v>50</v>
      </c>
      <c r="C378" t="s">
        <v>16</v>
      </c>
      <c r="D378" t="s">
        <v>132</v>
      </c>
      <c r="E378" t="s">
        <v>17</v>
      </c>
      <c r="G378" t="s">
        <v>52</v>
      </c>
      <c r="H378" t="s">
        <v>19</v>
      </c>
      <c r="I378" t="s">
        <v>20</v>
      </c>
      <c r="J378">
        <v>0.6</v>
      </c>
      <c r="L378">
        <v>3.6</v>
      </c>
      <c r="M378" t="s">
        <v>21</v>
      </c>
      <c r="P378" t="s">
        <v>52</v>
      </c>
      <c r="S378" t="s">
        <v>21</v>
      </c>
    </row>
    <row r="379" spans="1:19" x14ac:dyDescent="0.3">
      <c r="A379" s="43">
        <v>45330</v>
      </c>
      <c r="B379" t="s">
        <v>50</v>
      </c>
      <c r="C379" t="s">
        <v>16</v>
      </c>
      <c r="D379" t="s">
        <v>132</v>
      </c>
      <c r="E379" t="s">
        <v>17</v>
      </c>
      <c r="G379" t="s">
        <v>52</v>
      </c>
      <c r="H379" t="s">
        <v>19</v>
      </c>
      <c r="I379" t="s">
        <v>20</v>
      </c>
      <c r="J379">
        <v>0.3</v>
      </c>
      <c r="L379">
        <v>3.6</v>
      </c>
      <c r="M379" t="s">
        <v>21</v>
      </c>
      <c r="P379" t="s">
        <v>52</v>
      </c>
      <c r="S379" t="s">
        <v>21</v>
      </c>
    </row>
    <row r="380" spans="1:19" x14ac:dyDescent="0.3">
      <c r="A380" s="43">
        <v>45306</v>
      </c>
      <c r="B380" t="s">
        <v>50</v>
      </c>
      <c r="C380" t="s">
        <v>16</v>
      </c>
      <c r="D380" t="s">
        <v>132</v>
      </c>
      <c r="E380" t="s">
        <v>17</v>
      </c>
      <c r="G380" t="s">
        <v>52</v>
      </c>
      <c r="H380" t="s">
        <v>19</v>
      </c>
      <c r="I380" t="s">
        <v>20</v>
      </c>
      <c r="J380">
        <v>0.5</v>
      </c>
      <c r="L380">
        <v>3.6</v>
      </c>
      <c r="M380" t="s">
        <v>21</v>
      </c>
      <c r="P380" t="s">
        <v>52</v>
      </c>
      <c r="S380" t="s">
        <v>21</v>
      </c>
    </row>
    <row r="381" spans="1:19" x14ac:dyDescent="0.3">
      <c r="A381" s="43">
        <v>45331</v>
      </c>
      <c r="B381" t="s">
        <v>50</v>
      </c>
      <c r="C381" t="s">
        <v>16</v>
      </c>
      <c r="D381" t="s">
        <v>133</v>
      </c>
      <c r="E381" t="s">
        <v>17</v>
      </c>
      <c r="G381" t="s">
        <v>52</v>
      </c>
      <c r="H381" t="s">
        <v>19</v>
      </c>
      <c r="I381" t="s">
        <v>20</v>
      </c>
      <c r="J381">
        <v>0.6</v>
      </c>
      <c r="L381">
        <v>6.2</v>
      </c>
      <c r="M381" t="s">
        <v>21</v>
      </c>
      <c r="N381" s="43"/>
      <c r="P381" t="s">
        <v>52</v>
      </c>
      <c r="S381" t="s">
        <v>21</v>
      </c>
    </row>
    <row r="382" spans="1:19" x14ac:dyDescent="0.3">
      <c r="A382" s="43">
        <v>45322</v>
      </c>
      <c r="B382" t="s">
        <v>50</v>
      </c>
      <c r="C382" t="s">
        <v>16</v>
      </c>
      <c r="D382" t="s">
        <v>133</v>
      </c>
      <c r="E382" t="s">
        <v>17</v>
      </c>
      <c r="G382" t="s">
        <v>52</v>
      </c>
      <c r="H382" t="s">
        <v>19</v>
      </c>
      <c r="I382" t="s">
        <v>20</v>
      </c>
      <c r="J382">
        <v>0.3</v>
      </c>
      <c r="L382">
        <v>6.2</v>
      </c>
      <c r="M382" t="s">
        <v>21</v>
      </c>
      <c r="N382" s="43"/>
      <c r="P382" t="s">
        <v>52</v>
      </c>
      <c r="S382" t="s">
        <v>21</v>
      </c>
    </row>
    <row r="383" spans="1:19" x14ac:dyDescent="0.3">
      <c r="A383" s="43">
        <v>45306</v>
      </c>
      <c r="B383" t="s">
        <v>50</v>
      </c>
      <c r="C383" t="s">
        <v>16</v>
      </c>
      <c r="D383" t="s">
        <v>133</v>
      </c>
      <c r="E383" t="s">
        <v>17</v>
      </c>
      <c r="G383" t="s">
        <v>52</v>
      </c>
      <c r="H383" t="s">
        <v>19</v>
      </c>
      <c r="I383" t="s">
        <v>20</v>
      </c>
      <c r="J383">
        <v>0.8</v>
      </c>
      <c r="L383">
        <v>6.2</v>
      </c>
      <c r="M383" t="s">
        <v>21</v>
      </c>
      <c r="N383" s="43"/>
      <c r="P383" t="s">
        <v>52</v>
      </c>
      <c r="S383" t="s">
        <v>21</v>
      </c>
    </row>
    <row r="384" spans="1:19" x14ac:dyDescent="0.3">
      <c r="A384" s="43">
        <v>45294</v>
      </c>
      <c r="B384" t="s">
        <v>50</v>
      </c>
      <c r="C384" t="s">
        <v>16</v>
      </c>
      <c r="D384" t="s">
        <v>133</v>
      </c>
      <c r="E384" t="s">
        <v>17</v>
      </c>
      <c r="G384" t="s">
        <v>52</v>
      </c>
      <c r="H384" t="s">
        <v>19</v>
      </c>
      <c r="I384" t="s">
        <v>20</v>
      </c>
      <c r="J384">
        <v>0.5</v>
      </c>
      <c r="L384">
        <v>6.2</v>
      </c>
      <c r="M384" t="s">
        <v>21</v>
      </c>
      <c r="N384" s="43"/>
      <c r="P384" t="s">
        <v>52</v>
      </c>
      <c r="S384" t="s">
        <v>21</v>
      </c>
    </row>
    <row r="385" spans="1:19" x14ac:dyDescent="0.3">
      <c r="A385" s="43">
        <v>45296</v>
      </c>
      <c r="B385" t="s">
        <v>50</v>
      </c>
      <c r="C385" t="s">
        <v>16</v>
      </c>
      <c r="D385" t="s">
        <v>133</v>
      </c>
      <c r="E385" t="s">
        <v>17</v>
      </c>
      <c r="G385" t="s">
        <v>52</v>
      </c>
      <c r="H385" t="s">
        <v>19</v>
      </c>
      <c r="I385" t="s">
        <v>20</v>
      </c>
      <c r="J385">
        <v>0.2</v>
      </c>
      <c r="L385">
        <v>6.2</v>
      </c>
      <c r="M385" t="s">
        <v>21</v>
      </c>
      <c r="P385" t="s">
        <v>52</v>
      </c>
      <c r="S385" t="s">
        <v>21</v>
      </c>
    </row>
    <row r="386" spans="1:19" x14ac:dyDescent="0.3">
      <c r="A386" s="43">
        <v>45352</v>
      </c>
      <c r="B386" t="s">
        <v>50</v>
      </c>
      <c r="C386" t="s">
        <v>16</v>
      </c>
      <c r="D386" t="s">
        <v>133</v>
      </c>
      <c r="E386" t="s">
        <v>17</v>
      </c>
      <c r="G386" t="s">
        <v>52</v>
      </c>
      <c r="H386" t="s">
        <v>19</v>
      </c>
      <c r="I386" t="s">
        <v>20</v>
      </c>
      <c r="J386">
        <v>0.9</v>
      </c>
      <c r="L386">
        <v>6.2</v>
      </c>
      <c r="M386" t="s">
        <v>21</v>
      </c>
      <c r="P386" t="s">
        <v>52</v>
      </c>
      <c r="S386" t="s">
        <v>21</v>
      </c>
    </row>
    <row r="387" spans="1:19" x14ac:dyDescent="0.3">
      <c r="A387" s="43">
        <v>45303</v>
      </c>
      <c r="B387" t="s">
        <v>50</v>
      </c>
      <c r="C387" t="s">
        <v>16</v>
      </c>
      <c r="D387" t="s">
        <v>133</v>
      </c>
      <c r="E387" t="s">
        <v>17</v>
      </c>
      <c r="G387" t="s">
        <v>52</v>
      </c>
      <c r="H387" t="s">
        <v>19</v>
      </c>
      <c r="I387" t="s">
        <v>20</v>
      </c>
      <c r="J387">
        <v>0.5</v>
      </c>
      <c r="L387">
        <v>6.2</v>
      </c>
      <c r="M387" t="s">
        <v>21</v>
      </c>
      <c r="P387" t="s">
        <v>52</v>
      </c>
      <c r="S387" t="s">
        <v>21</v>
      </c>
    </row>
    <row r="388" spans="1:19" x14ac:dyDescent="0.3">
      <c r="A388" s="43">
        <v>45295</v>
      </c>
      <c r="B388" t="s">
        <v>50</v>
      </c>
      <c r="C388" t="s">
        <v>16</v>
      </c>
      <c r="D388" t="s">
        <v>133</v>
      </c>
      <c r="E388" t="s">
        <v>17</v>
      </c>
      <c r="G388" t="s">
        <v>52</v>
      </c>
      <c r="H388" t="s">
        <v>19</v>
      </c>
      <c r="I388" t="s">
        <v>20</v>
      </c>
      <c r="J388">
        <v>1</v>
      </c>
      <c r="L388">
        <v>6.2</v>
      </c>
      <c r="M388" t="s">
        <v>21</v>
      </c>
      <c r="P388" t="s">
        <v>52</v>
      </c>
      <c r="S388" t="s">
        <v>21</v>
      </c>
    </row>
    <row r="389" spans="1:19" x14ac:dyDescent="0.3">
      <c r="A389" s="43">
        <v>45302</v>
      </c>
      <c r="B389" t="s">
        <v>50</v>
      </c>
      <c r="C389" t="s">
        <v>16</v>
      </c>
      <c r="D389" t="s">
        <v>133</v>
      </c>
      <c r="E389" t="s">
        <v>17</v>
      </c>
      <c r="G389" t="s">
        <v>52</v>
      </c>
      <c r="H389" t="s">
        <v>19</v>
      </c>
      <c r="I389" t="s">
        <v>20</v>
      </c>
      <c r="J389">
        <v>0.9</v>
      </c>
      <c r="L389">
        <v>6.2</v>
      </c>
      <c r="M389" t="s">
        <v>21</v>
      </c>
      <c r="P389" t="s">
        <v>52</v>
      </c>
      <c r="S389" t="s">
        <v>21</v>
      </c>
    </row>
    <row r="390" spans="1:19" x14ac:dyDescent="0.3">
      <c r="A390" s="43">
        <v>45301</v>
      </c>
      <c r="B390" t="s">
        <v>50</v>
      </c>
      <c r="C390" t="s">
        <v>16</v>
      </c>
      <c r="D390" t="s">
        <v>133</v>
      </c>
      <c r="E390" t="s">
        <v>17</v>
      </c>
      <c r="G390" t="s">
        <v>52</v>
      </c>
      <c r="H390" t="s">
        <v>19</v>
      </c>
      <c r="I390" t="s">
        <v>20</v>
      </c>
      <c r="J390">
        <v>0.5</v>
      </c>
      <c r="L390">
        <v>6.2</v>
      </c>
      <c r="M390" t="s">
        <v>21</v>
      </c>
      <c r="P390" t="s">
        <v>52</v>
      </c>
      <c r="S390" t="s">
        <v>21</v>
      </c>
    </row>
    <row r="391" spans="1:19" x14ac:dyDescent="0.3">
      <c r="A391" s="43">
        <v>45336</v>
      </c>
      <c r="B391" t="s">
        <v>50</v>
      </c>
      <c r="C391" t="s">
        <v>16</v>
      </c>
      <c r="D391" t="s">
        <v>134</v>
      </c>
      <c r="E391" t="s">
        <v>17</v>
      </c>
      <c r="G391" t="s">
        <v>52</v>
      </c>
      <c r="H391" t="s">
        <v>19</v>
      </c>
      <c r="I391" t="s">
        <v>20</v>
      </c>
      <c r="J391">
        <v>0.8</v>
      </c>
      <c r="L391">
        <v>5</v>
      </c>
      <c r="M391" t="s">
        <v>21</v>
      </c>
      <c r="P391" t="s">
        <v>52</v>
      </c>
      <c r="S391" t="s">
        <v>21</v>
      </c>
    </row>
    <row r="392" spans="1:19" x14ac:dyDescent="0.3">
      <c r="A392" s="43">
        <v>45317</v>
      </c>
      <c r="B392" t="s">
        <v>50</v>
      </c>
      <c r="C392" t="s">
        <v>16</v>
      </c>
      <c r="D392" t="s">
        <v>134</v>
      </c>
      <c r="E392" t="s">
        <v>17</v>
      </c>
      <c r="G392" t="s">
        <v>52</v>
      </c>
      <c r="H392" t="s">
        <v>19</v>
      </c>
      <c r="I392" t="s">
        <v>20</v>
      </c>
      <c r="J392">
        <v>0.5</v>
      </c>
      <c r="L392">
        <v>5</v>
      </c>
      <c r="M392" t="s">
        <v>21</v>
      </c>
      <c r="P392" t="s">
        <v>52</v>
      </c>
      <c r="S392" t="s">
        <v>21</v>
      </c>
    </row>
    <row r="393" spans="1:19" x14ac:dyDescent="0.3">
      <c r="A393" s="43">
        <v>45344</v>
      </c>
      <c r="B393" t="s">
        <v>50</v>
      </c>
      <c r="C393" t="s">
        <v>16</v>
      </c>
      <c r="D393" t="s">
        <v>134</v>
      </c>
      <c r="E393" t="s">
        <v>17</v>
      </c>
      <c r="G393" t="s">
        <v>52</v>
      </c>
      <c r="H393" t="s">
        <v>19</v>
      </c>
      <c r="I393" t="s">
        <v>20</v>
      </c>
      <c r="J393">
        <v>0.8</v>
      </c>
      <c r="L393">
        <v>5</v>
      </c>
      <c r="M393" t="s">
        <v>21</v>
      </c>
      <c r="P393" t="s">
        <v>52</v>
      </c>
      <c r="S393" t="s">
        <v>21</v>
      </c>
    </row>
    <row r="394" spans="1:19" x14ac:dyDescent="0.3">
      <c r="A394" s="43">
        <v>45345</v>
      </c>
      <c r="B394" t="s">
        <v>50</v>
      </c>
      <c r="C394" t="s">
        <v>16</v>
      </c>
      <c r="D394" t="s">
        <v>134</v>
      </c>
      <c r="E394" t="s">
        <v>17</v>
      </c>
      <c r="G394" t="s">
        <v>52</v>
      </c>
      <c r="H394" t="s">
        <v>19</v>
      </c>
      <c r="I394" t="s">
        <v>20</v>
      </c>
      <c r="J394">
        <v>0.5</v>
      </c>
      <c r="L394">
        <v>5</v>
      </c>
      <c r="M394" t="s">
        <v>21</v>
      </c>
      <c r="P394" t="s">
        <v>52</v>
      </c>
      <c r="S394" t="s">
        <v>21</v>
      </c>
    </row>
    <row r="395" spans="1:19" x14ac:dyDescent="0.3">
      <c r="A395" s="43">
        <v>45310</v>
      </c>
      <c r="B395" t="s">
        <v>50</v>
      </c>
      <c r="C395" t="s">
        <v>16</v>
      </c>
      <c r="D395" t="s">
        <v>134</v>
      </c>
      <c r="E395" t="s">
        <v>17</v>
      </c>
      <c r="G395" t="s">
        <v>52</v>
      </c>
      <c r="H395" t="s">
        <v>19</v>
      </c>
      <c r="I395" t="s">
        <v>20</v>
      </c>
      <c r="J395">
        <v>1</v>
      </c>
      <c r="L395">
        <v>5</v>
      </c>
      <c r="M395" t="s">
        <v>21</v>
      </c>
      <c r="P395" t="s">
        <v>52</v>
      </c>
      <c r="S395" t="s">
        <v>21</v>
      </c>
    </row>
    <row r="396" spans="1:19" x14ac:dyDescent="0.3">
      <c r="A396" s="43">
        <v>45337</v>
      </c>
      <c r="B396" t="s">
        <v>50</v>
      </c>
      <c r="C396" t="s">
        <v>16</v>
      </c>
      <c r="D396" t="s">
        <v>134</v>
      </c>
      <c r="E396" t="s">
        <v>17</v>
      </c>
      <c r="G396" t="s">
        <v>52</v>
      </c>
      <c r="H396" t="s">
        <v>19</v>
      </c>
      <c r="I396" t="s">
        <v>20</v>
      </c>
      <c r="J396">
        <v>0.9</v>
      </c>
      <c r="L396">
        <v>5</v>
      </c>
      <c r="M396" t="s">
        <v>21</v>
      </c>
      <c r="P396" t="s">
        <v>52</v>
      </c>
      <c r="S396" t="s">
        <v>21</v>
      </c>
    </row>
    <row r="397" spans="1:19" x14ac:dyDescent="0.3">
      <c r="A397" s="43">
        <v>45355</v>
      </c>
      <c r="B397" t="s">
        <v>50</v>
      </c>
      <c r="C397" t="s">
        <v>16</v>
      </c>
      <c r="D397" t="s">
        <v>134</v>
      </c>
      <c r="E397" t="s">
        <v>17</v>
      </c>
      <c r="G397" t="s">
        <v>52</v>
      </c>
      <c r="H397" t="s">
        <v>19</v>
      </c>
      <c r="I397" t="s">
        <v>20</v>
      </c>
      <c r="J397">
        <v>0.5</v>
      </c>
      <c r="L397">
        <v>5</v>
      </c>
      <c r="M397" t="s">
        <v>21</v>
      </c>
      <c r="P397" t="s">
        <v>52</v>
      </c>
      <c r="S397" t="s">
        <v>21</v>
      </c>
    </row>
    <row r="398" spans="1:19" x14ac:dyDescent="0.3">
      <c r="A398" s="43">
        <v>45336</v>
      </c>
      <c r="B398" t="s">
        <v>50</v>
      </c>
      <c r="C398" t="s">
        <v>16</v>
      </c>
      <c r="D398" t="s">
        <v>135</v>
      </c>
      <c r="E398" t="s">
        <v>17</v>
      </c>
      <c r="G398" t="s">
        <v>52</v>
      </c>
      <c r="H398" t="s">
        <v>19</v>
      </c>
      <c r="I398" t="s">
        <v>20</v>
      </c>
      <c r="J398">
        <v>0.9</v>
      </c>
      <c r="L398">
        <v>2.8</v>
      </c>
      <c r="M398" t="s">
        <v>22</v>
      </c>
      <c r="N398" s="43">
        <v>45351</v>
      </c>
      <c r="O398" t="s">
        <v>24</v>
      </c>
      <c r="P398" t="s">
        <v>52</v>
      </c>
      <c r="S398" t="s">
        <v>22</v>
      </c>
    </row>
    <row r="399" spans="1:19" x14ac:dyDescent="0.3">
      <c r="A399" s="43">
        <v>45316</v>
      </c>
      <c r="B399" t="s">
        <v>50</v>
      </c>
      <c r="C399" t="s">
        <v>16</v>
      </c>
      <c r="D399" t="s">
        <v>135</v>
      </c>
      <c r="E399" t="s">
        <v>17</v>
      </c>
      <c r="G399" t="s">
        <v>52</v>
      </c>
      <c r="H399" t="s">
        <v>19</v>
      </c>
      <c r="I399" t="s">
        <v>20</v>
      </c>
      <c r="J399">
        <v>0.5</v>
      </c>
      <c r="L399">
        <v>2.8</v>
      </c>
      <c r="M399" t="s">
        <v>22</v>
      </c>
      <c r="N399" s="43">
        <v>45351</v>
      </c>
      <c r="O399" t="s">
        <v>24</v>
      </c>
      <c r="P399" t="s">
        <v>52</v>
      </c>
      <c r="S399" t="s">
        <v>22</v>
      </c>
    </row>
    <row r="400" spans="1:19" x14ac:dyDescent="0.3">
      <c r="A400" s="43">
        <v>45337</v>
      </c>
      <c r="B400" t="s">
        <v>50</v>
      </c>
      <c r="C400" t="s">
        <v>16</v>
      </c>
      <c r="D400" t="s">
        <v>135</v>
      </c>
      <c r="E400" t="s">
        <v>17</v>
      </c>
      <c r="G400" t="s">
        <v>52</v>
      </c>
      <c r="H400" t="s">
        <v>19</v>
      </c>
      <c r="I400" t="s">
        <v>20</v>
      </c>
      <c r="J400">
        <v>0.9</v>
      </c>
      <c r="L400">
        <v>2.8</v>
      </c>
      <c r="M400" t="s">
        <v>22</v>
      </c>
      <c r="N400" s="43">
        <v>45351</v>
      </c>
      <c r="O400" t="s">
        <v>24</v>
      </c>
      <c r="P400" t="s">
        <v>52</v>
      </c>
      <c r="S400" t="s">
        <v>22</v>
      </c>
    </row>
    <row r="401" spans="1:19" x14ac:dyDescent="0.3">
      <c r="A401" s="43">
        <v>45315</v>
      </c>
      <c r="B401" t="s">
        <v>50</v>
      </c>
      <c r="C401" t="s">
        <v>16</v>
      </c>
      <c r="D401" t="s">
        <v>135</v>
      </c>
      <c r="E401" t="s">
        <v>17</v>
      </c>
      <c r="G401" t="s">
        <v>52</v>
      </c>
      <c r="H401" t="s">
        <v>19</v>
      </c>
      <c r="I401" t="s">
        <v>20</v>
      </c>
      <c r="J401">
        <v>0.5</v>
      </c>
      <c r="L401">
        <v>2.8</v>
      </c>
      <c r="M401" t="s">
        <v>22</v>
      </c>
      <c r="N401" s="43">
        <v>45351</v>
      </c>
      <c r="O401" t="s">
        <v>24</v>
      </c>
      <c r="P401" t="s">
        <v>52</v>
      </c>
      <c r="S401" t="s">
        <v>22</v>
      </c>
    </row>
    <row r="402" spans="1:19" x14ac:dyDescent="0.3">
      <c r="A402" s="43">
        <v>45315</v>
      </c>
      <c r="B402" t="s">
        <v>50</v>
      </c>
      <c r="C402" t="s">
        <v>16</v>
      </c>
      <c r="D402" t="s">
        <v>136</v>
      </c>
      <c r="E402" t="s">
        <v>17</v>
      </c>
      <c r="G402" t="s">
        <v>52</v>
      </c>
      <c r="H402" t="s">
        <v>19</v>
      </c>
      <c r="I402" t="s">
        <v>20</v>
      </c>
      <c r="J402">
        <v>0.8</v>
      </c>
      <c r="L402">
        <v>2.5</v>
      </c>
      <c r="M402" t="s">
        <v>21</v>
      </c>
      <c r="P402" t="s">
        <v>52</v>
      </c>
      <c r="S402" t="s">
        <v>21</v>
      </c>
    </row>
    <row r="403" spans="1:19" x14ac:dyDescent="0.3">
      <c r="A403" s="43">
        <v>45327</v>
      </c>
      <c r="B403" t="s">
        <v>50</v>
      </c>
      <c r="C403" t="s">
        <v>16</v>
      </c>
      <c r="D403" t="s">
        <v>136</v>
      </c>
      <c r="E403" t="s">
        <v>17</v>
      </c>
      <c r="G403" t="s">
        <v>52</v>
      </c>
      <c r="H403" t="s">
        <v>19</v>
      </c>
      <c r="I403" t="s">
        <v>20</v>
      </c>
      <c r="J403">
        <v>1.2</v>
      </c>
      <c r="L403">
        <v>2.5</v>
      </c>
      <c r="M403" t="s">
        <v>21</v>
      </c>
      <c r="N403" s="43"/>
      <c r="P403" t="s">
        <v>52</v>
      </c>
      <c r="S403" t="s">
        <v>21</v>
      </c>
    </row>
    <row r="404" spans="1:19" x14ac:dyDescent="0.3">
      <c r="A404" s="43">
        <v>45329</v>
      </c>
      <c r="B404" t="s">
        <v>50</v>
      </c>
      <c r="C404" t="s">
        <v>16</v>
      </c>
      <c r="D404" t="s">
        <v>136</v>
      </c>
      <c r="E404" t="s">
        <v>17</v>
      </c>
      <c r="G404" t="s">
        <v>52</v>
      </c>
      <c r="H404" t="s">
        <v>19</v>
      </c>
      <c r="I404" t="s">
        <v>20</v>
      </c>
      <c r="J404">
        <v>0.5</v>
      </c>
      <c r="L404">
        <v>2.5</v>
      </c>
      <c r="M404" t="s">
        <v>21</v>
      </c>
      <c r="N404" s="43"/>
      <c r="P404" t="s">
        <v>52</v>
      </c>
      <c r="S404" t="s">
        <v>21</v>
      </c>
    </row>
    <row r="405" spans="1:19" x14ac:dyDescent="0.3">
      <c r="A405" s="43">
        <v>45379</v>
      </c>
      <c r="B405" t="s">
        <v>50</v>
      </c>
      <c r="C405" t="s">
        <v>16</v>
      </c>
      <c r="D405" t="s">
        <v>263</v>
      </c>
      <c r="E405" t="s">
        <v>17</v>
      </c>
      <c r="G405" t="s">
        <v>52</v>
      </c>
      <c r="H405" t="s">
        <v>19</v>
      </c>
      <c r="I405" t="s">
        <v>20</v>
      </c>
      <c r="J405">
        <v>0.3</v>
      </c>
      <c r="L405">
        <v>10.7</v>
      </c>
      <c r="M405" t="s">
        <v>21</v>
      </c>
      <c r="N405" s="43"/>
      <c r="P405" t="s">
        <v>52</v>
      </c>
      <c r="S405" t="s">
        <v>21</v>
      </c>
    </row>
    <row r="406" spans="1:19" x14ac:dyDescent="0.3">
      <c r="A406" s="43">
        <v>45378</v>
      </c>
      <c r="B406" t="s">
        <v>50</v>
      </c>
      <c r="C406" t="s">
        <v>16</v>
      </c>
      <c r="D406" t="s">
        <v>263</v>
      </c>
      <c r="E406" t="s">
        <v>17</v>
      </c>
      <c r="G406" t="s">
        <v>52</v>
      </c>
      <c r="H406" t="s">
        <v>19</v>
      </c>
      <c r="I406" t="s">
        <v>20</v>
      </c>
      <c r="J406">
        <v>0.5</v>
      </c>
      <c r="L406">
        <v>10.7</v>
      </c>
      <c r="M406" t="s">
        <v>21</v>
      </c>
      <c r="N406" s="43"/>
      <c r="P406" t="s">
        <v>52</v>
      </c>
      <c r="S406" t="s">
        <v>21</v>
      </c>
    </row>
    <row r="407" spans="1:19" x14ac:dyDescent="0.3">
      <c r="A407" s="43">
        <v>45343</v>
      </c>
      <c r="B407" t="s">
        <v>50</v>
      </c>
      <c r="C407" t="s">
        <v>16</v>
      </c>
      <c r="D407" t="s">
        <v>263</v>
      </c>
      <c r="E407" t="s">
        <v>17</v>
      </c>
      <c r="G407" t="s">
        <v>52</v>
      </c>
      <c r="H407" t="s">
        <v>19</v>
      </c>
      <c r="I407" t="s">
        <v>20</v>
      </c>
      <c r="J407">
        <v>0.5</v>
      </c>
      <c r="L407">
        <v>10.7</v>
      </c>
      <c r="M407" t="s">
        <v>21</v>
      </c>
      <c r="P407" t="s">
        <v>52</v>
      </c>
      <c r="S407" t="s">
        <v>21</v>
      </c>
    </row>
    <row r="408" spans="1:19" x14ac:dyDescent="0.3">
      <c r="A408" s="43">
        <v>45330</v>
      </c>
      <c r="B408" t="s">
        <v>50</v>
      </c>
      <c r="C408" t="s">
        <v>16</v>
      </c>
      <c r="D408" t="s">
        <v>263</v>
      </c>
      <c r="E408" t="s">
        <v>17</v>
      </c>
      <c r="G408" t="s">
        <v>52</v>
      </c>
      <c r="H408" t="s">
        <v>19</v>
      </c>
      <c r="I408" t="s">
        <v>20</v>
      </c>
      <c r="J408">
        <v>0.7</v>
      </c>
      <c r="L408">
        <v>10.7</v>
      </c>
      <c r="M408" t="s">
        <v>21</v>
      </c>
      <c r="P408" t="s">
        <v>52</v>
      </c>
      <c r="S408" t="s">
        <v>21</v>
      </c>
    </row>
    <row r="409" spans="1:19" x14ac:dyDescent="0.3">
      <c r="A409" s="43">
        <v>45364</v>
      </c>
      <c r="B409" t="s">
        <v>50</v>
      </c>
      <c r="C409" t="s">
        <v>16</v>
      </c>
      <c r="D409" t="s">
        <v>263</v>
      </c>
      <c r="E409" t="s">
        <v>17</v>
      </c>
      <c r="G409" t="s">
        <v>52</v>
      </c>
      <c r="H409" t="s">
        <v>19</v>
      </c>
      <c r="I409" t="s">
        <v>20</v>
      </c>
      <c r="J409">
        <v>0.8</v>
      </c>
      <c r="L409">
        <v>10.7</v>
      </c>
      <c r="M409" t="s">
        <v>21</v>
      </c>
      <c r="P409" t="s">
        <v>52</v>
      </c>
      <c r="S409" t="s">
        <v>21</v>
      </c>
    </row>
    <row r="410" spans="1:19" x14ac:dyDescent="0.3">
      <c r="A410" s="43">
        <v>45357</v>
      </c>
      <c r="B410" t="s">
        <v>50</v>
      </c>
      <c r="C410" t="s">
        <v>16</v>
      </c>
      <c r="D410" t="s">
        <v>263</v>
      </c>
      <c r="E410" t="s">
        <v>17</v>
      </c>
      <c r="G410" t="s">
        <v>52</v>
      </c>
      <c r="H410" t="s">
        <v>19</v>
      </c>
      <c r="I410" t="s">
        <v>20</v>
      </c>
      <c r="J410">
        <v>0.7</v>
      </c>
      <c r="L410">
        <v>10.7</v>
      </c>
      <c r="M410" t="s">
        <v>21</v>
      </c>
      <c r="P410" t="s">
        <v>52</v>
      </c>
      <c r="S410" t="s">
        <v>21</v>
      </c>
    </row>
    <row r="411" spans="1:19" x14ac:dyDescent="0.3">
      <c r="A411" s="43">
        <v>45365</v>
      </c>
      <c r="B411" t="s">
        <v>50</v>
      </c>
      <c r="C411" t="s">
        <v>16</v>
      </c>
      <c r="D411" t="s">
        <v>263</v>
      </c>
      <c r="E411" t="s">
        <v>17</v>
      </c>
      <c r="G411" t="s">
        <v>52</v>
      </c>
      <c r="H411" t="s">
        <v>19</v>
      </c>
      <c r="I411" t="s">
        <v>20</v>
      </c>
      <c r="J411">
        <v>0.8</v>
      </c>
      <c r="L411">
        <v>10.7</v>
      </c>
      <c r="M411" t="s">
        <v>21</v>
      </c>
      <c r="P411" t="s">
        <v>52</v>
      </c>
      <c r="S411" t="s">
        <v>21</v>
      </c>
    </row>
    <row r="412" spans="1:19" x14ac:dyDescent="0.3">
      <c r="A412" s="43">
        <v>45329</v>
      </c>
      <c r="B412" t="s">
        <v>50</v>
      </c>
      <c r="C412" t="s">
        <v>16</v>
      </c>
      <c r="D412" t="s">
        <v>263</v>
      </c>
      <c r="E412" t="s">
        <v>17</v>
      </c>
      <c r="G412" t="s">
        <v>52</v>
      </c>
      <c r="H412" t="s">
        <v>19</v>
      </c>
      <c r="I412" t="s">
        <v>20</v>
      </c>
      <c r="J412">
        <v>0.9</v>
      </c>
      <c r="L412">
        <v>10.7</v>
      </c>
      <c r="M412" t="s">
        <v>21</v>
      </c>
      <c r="P412" t="s">
        <v>52</v>
      </c>
      <c r="S412" t="s">
        <v>21</v>
      </c>
    </row>
    <row r="413" spans="1:19" x14ac:dyDescent="0.3">
      <c r="A413" s="43">
        <v>45344</v>
      </c>
      <c r="B413" t="s">
        <v>50</v>
      </c>
      <c r="C413" t="s">
        <v>16</v>
      </c>
      <c r="D413" t="s">
        <v>263</v>
      </c>
      <c r="E413" t="s">
        <v>17</v>
      </c>
      <c r="G413" t="s">
        <v>52</v>
      </c>
      <c r="H413" t="s">
        <v>19</v>
      </c>
      <c r="I413" t="s">
        <v>20</v>
      </c>
      <c r="J413">
        <v>1.4</v>
      </c>
      <c r="L413">
        <v>10.7</v>
      </c>
      <c r="M413" t="s">
        <v>21</v>
      </c>
      <c r="P413" t="s">
        <v>52</v>
      </c>
      <c r="S413" t="s">
        <v>21</v>
      </c>
    </row>
    <row r="414" spans="1:19" x14ac:dyDescent="0.3">
      <c r="A414" s="43">
        <v>45345</v>
      </c>
      <c r="B414" t="s">
        <v>50</v>
      </c>
      <c r="C414" t="s">
        <v>16</v>
      </c>
      <c r="D414" t="s">
        <v>263</v>
      </c>
      <c r="E414" t="s">
        <v>17</v>
      </c>
      <c r="G414" t="s">
        <v>52</v>
      </c>
      <c r="H414" t="s">
        <v>19</v>
      </c>
      <c r="I414" t="s">
        <v>20</v>
      </c>
      <c r="J414">
        <v>0.8</v>
      </c>
      <c r="L414">
        <v>10.7</v>
      </c>
      <c r="M414" t="s">
        <v>21</v>
      </c>
      <c r="P414" t="s">
        <v>52</v>
      </c>
      <c r="S414" t="s">
        <v>21</v>
      </c>
    </row>
    <row r="415" spans="1:19" x14ac:dyDescent="0.3">
      <c r="A415" s="43">
        <v>45362</v>
      </c>
      <c r="B415" t="s">
        <v>50</v>
      </c>
      <c r="C415" t="s">
        <v>16</v>
      </c>
      <c r="D415" t="s">
        <v>263</v>
      </c>
      <c r="E415" t="s">
        <v>17</v>
      </c>
      <c r="G415" t="s">
        <v>52</v>
      </c>
      <c r="H415" t="s">
        <v>19</v>
      </c>
      <c r="I415" t="s">
        <v>20</v>
      </c>
      <c r="J415">
        <v>1.1000000000000001</v>
      </c>
      <c r="L415">
        <v>10.7</v>
      </c>
      <c r="M415" t="s">
        <v>21</v>
      </c>
      <c r="P415" t="s">
        <v>52</v>
      </c>
      <c r="S415" t="s">
        <v>21</v>
      </c>
    </row>
    <row r="416" spans="1:19" x14ac:dyDescent="0.3">
      <c r="A416" s="43">
        <v>45348</v>
      </c>
      <c r="B416" t="s">
        <v>50</v>
      </c>
      <c r="C416" t="s">
        <v>16</v>
      </c>
      <c r="D416" t="s">
        <v>263</v>
      </c>
      <c r="E416" t="s">
        <v>17</v>
      </c>
      <c r="G416" t="s">
        <v>52</v>
      </c>
      <c r="H416" t="s">
        <v>19</v>
      </c>
      <c r="I416" t="s">
        <v>20</v>
      </c>
      <c r="J416">
        <v>1.2</v>
      </c>
      <c r="L416">
        <v>10.7</v>
      </c>
      <c r="M416" t="s">
        <v>21</v>
      </c>
      <c r="P416" t="s">
        <v>52</v>
      </c>
      <c r="S416" t="s">
        <v>21</v>
      </c>
    </row>
    <row r="417" spans="1:19" x14ac:dyDescent="0.3">
      <c r="A417" s="43">
        <v>45358</v>
      </c>
      <c r="B417" t="s">
        <v>50</v>
      </c>
      <c r="C417" t="s">
        <v>16</v>
      </c>
      <c r="D417" t="s">
        <v>263</v>
      </c>
      <c r="E417" t="s">
        <v>17</v>
      </c>
      <c r="G417" t="s">
        <v>52</v>
      </c>
      <c r="H417" t="s">
        <v>19</v>
      </c>
      <c r="I417" t="s">
        <v>20</v>
      </c>
      <c r="J417">
        <v>1</v>
      </c>
      <c r="L417">
        <v>10.7</v>
      </c>
      <c r="M417" t="s">
        <v>21</v>
      </c>
      <c r="P417" t="s">
        <v>52</v>
      </c>
      <c r="S417" t="s">
        <v>21</v>
      </c>
    </row>
    <row r="418" spans="1:19" x14ac:dyDescent="0.3">
      <c r="A418" s="43">
        <v>45322</v>
      </c>
      <c r="B418" t="s">
        <v>50</v>
      </c>
      <c r="C418" t="s">
        <v>16</v>
      </c>
      <c r="D418" t="s">
        <v>137</v>
      </c>
      <c r="E418" t="s">
        <v>17</v>
      </c>
      <c r="G418" t="s">
        <v>52</v>
      </c>
      <c r="H418" t="s">
        <v>19</v>
      </c>
      <c r="I418" t="s">
        <v>20</v>
      </c>
      <c r="J418">
        <v>1.2</v>
      </c>
      <c r="L418">
        <v>3.4</v>
      </c>
      <c r="M418" t="s">
        <v>21</v>
      </c>
      <c r="P418" t="s">
        <v>52</v>
      </c>
      <c r="S418" t="s">
        <v>21</v>
      </c>
    </row>
    <row r="419" spans="1:19" x14ac:dyDescent="0.3">
      <c r="A419" s="43">
        <v>45378</v>
      </c>
      <c r="B419" t="s">
        <v>50</v>
      </c>
      <c r="C419" t="s">
        <v>16</v>
      </c>
      <c r="D419" t="s">
        <v>137</v>
      </c>
      <c r="E419" t="s">
        <v>17</v>
      </c>
      <c r="G419" t="s">
        <v>52</v>
      </c>
      <c r="H419" t="s">
        <v>19</v>
      </c>
      <c r="I419" t="s">
        <v>20</v>
      </c>
      <c r="J419">
        <v>0.8</v>
      </c>
      <c r="L419">
        <v>3.4</v>
      </c>
      <c r="M419" t="s">
        <v>21</v>
      </c>
      <c r="P419" t="s">
        <v>52</v>
      </c>
      <c r="S419" t="s">
        <v>21</v>
      </c>
    </row>
    <row r="420" spans="1:19" x14ac:dyDescent="0.3">
      <c r="A420" s="43">
        <v>45338</v>
      </c>
      <c r="B420" t="s">
        <v>50</v>
      </c>
      <c r="C420" t="s">
        <v>16</v>
      </c>
      <c r="D420" t="s">
        <v>137</v>
      </c>
      <c r="E420" t="s">
        <v>17</v>
      </c>
      <c r="G420" t="s">
        <v>52</v>
      </c>
      <c r="H420" t="s">
        <v>19</v>
      </c>
      <c r="I420" t="s">
        <v>20</v>
      </c>
      <c r="J420">
        <v>0.4</v>
      </c>
      <c r="L420">
        <v>3.4</v>
      </c>
      <c r="M420" t="s">
        <v>21</v>
      </c>
      <c r="P420" t="s">
        <v>52</v>
      </c>
      <c r="S420" t="s">
        <v>21</v>
      </c>
    </row>
    <row r="421" spans="1:19" x14ac:dyDescent="0.3">
      <c r="A421" s="43">
        <v>45363</v>
      </c>
      <c r="B421" t="s">
        <v>50</v>
      </c>
      <c r="C421" t="s">
        <v>16</v>
      </c>
      <c r="D421" t="s">
        <v>137</v>
      </c>
      <c r="E421" t="s">
        <v>17</v>
      </c>
      <c r="G421" t="s">
        <v>52</v>
      </c>
      <c r="H421" t="s">
        <v>19</v>
      </c>
      <c r="I421" t="s">
        <v>20</v>
      </c>
      <c r="J421">
        <v>1</v>
      </c>
      <c r="L421">
        <v>3.4</v>
      </c>
      <c r="M421" t="s">
        <v>21</v>
      </c>
      <c r="P421" t="s">
        <v>52</v>
      </c>
      <c r="S421" t="s">
        <v>21</v>
      </c>
    </row>
    <row r="422" spans="1:19" x14ac:dyDescent="0.3">
      <c r="A422" s="43">
        <v>45379</v>
      </c>
      <c r="B422" t="s">
        <v>50</v>
      </c>
      <c r="C422" t="s">
        <v>16</v>
      </c>
      <c r="D422" t="s">
        <v>264</v>
      </c>
      <c r="E422" t="s">
        <v>17</v>
      </c>
      <c r="G422" t="s">
        <v>52</v>
      </c>
      <c r="H422" t="s">
        <v>19</v>
      </c>
      <c r="I422" t="s">
        <v>20</v>
      </c>
      <c r="J422">
        <v>0.7</v>
      </c>
      <c r="L422">
        <v>1.7</v>
      </c>
      <c r="M422" t="s">
        <v>21</v>
      </c>
      <c r="P422" t="s">
        <v>52</v>
      </c>
      <c r="S422" t="s">
        <v>21</v>
      </c>
    </row>
    <row r="423" spans="1:19" x14ac:dyDescent="0.3">
      <c r="A423" s="43">
        <v>45363</v>
      </c>
      <c r="B423" t="s">
        <v>50</v>
      </c>
      <c r="C423" t="s">
        <v>16</v>
      </c>
      <c r="D423" t="s">
        <v>264</v>
      </c>
      <c r="E423" t="s">
        <v>17</v>
      </c>
      <c r="G423" t="s">
        <v>52</v>
      </c>
      <c r="H423" t="s">
        <v>19</v>
      </c>
      <c r="I423" t="s">
        <v>20</v>
      </c>
      <c r="J423">
        <v>1</v>
      </c>
      <c r="L423">
        <v>1.7</v>
      </c>
      <c r="M423" t="s">
        <v>21</v>
      </c>
      <c r="P423" t="s">
        <v>52</v>
      </c>
      <c r="S423" t="s">
        <v>21</v>
      </c>
    </row>
    <row r="424" spans="1:19" x14ac:dyDescent="0.3">
      <c r="A424" s="43">
        <v>45336</v>
      </c>
      <c r="B424" t="s">
        <v>50</v>
      </c>
      <c r="C424" t="s">
        <v>16</v>
      </c>
      <c r="D424" t="s">
        <v>138</v>
      </c>
      <c r="E424" t="s">
        <v>17</v>
      </c>
      <c r="G424" t="s">
        <v>52</v>
      </c>
      <c r="H424" t="s">
        <v>19</v>
      </c>
      <c r="I424" t="s">
        <v>20</v>
      </c>
      <c r="J424">
        <v>0.2</v>
      </c>
      <c r="L424">
        <v>2</v>
      </c>
      <c r="M424" t="s">
        <v>22</v>
      </c>
      <c r="N424" s="43">
        <v>45323</v>
      </c>
      <c r="O424" t="s">
        <v>31</v>
      </c>
      <c r="P424" t="s">
        <v>52</v>
      </c>
      <c r="S424" t="s">
        <v>22</v>
      </c>
    </row>
    <row r="425" spans="1:19" x14ac:dyDescent="0.3">
      <c r="A425" s="43">
        <v>45316</v>
      </c>
      <c r="B425" t="s">
        <v>50</v>
      </c>
      <c r="C425" t="s">
        <v>16</v>
      </c>
      <c r="D425" t="s">
        <v>138</v>
      </c>
      <c r="E425" t="s">
        <v>17</v>
      </c>
      <c r="G425" t="s">
        <v>52</v>
      </c>
      <c r="H425" t="s">
        <v>19</v>
      </c>
      <c r="I425" t="s">
        <v>20</v>
      </c>
      <c r="J425">
        <v>0.8</v>
      </c>
      <c r="L425">
        <v>2</v>
      </c>
      <c r="M425" t="s">
        <v>22</v>
      </c>
      <c r="N425" s="43">
        <v>45323</v>
      </c>
      <c r="O425" t="s">
        <v>31</v>
      </c>
      <c r="P425" t="s">
        <v>52</v>
      </c>
      <c r="S425" t="s">
        <v>22</v>
      </c>
    </row>
    <row r="426" spans="1:19" x14ac:dyDescent="0.3">
      <c r="A426" s="43">
        <v>45334</v>
      </c>
      <c r="B426" t="s">
        <v>50</v>
      </c>
      <c r="C426" t="s">
        <v>16</v>
      </c>
      <c r="D426" t="s">
        <v>138</v>
      </c>
      <c r="E426" t="s">
        <v>17</v>
      </c>
      <c r="G426" t="s">
        <v>52</v>
      </c>
      <c r="H426" t="s">
        <v>19</v>
      </c>
      <c r="I426" t="s">
        <v>20</v>
      </c>
      <c r="J426">
        <v>0.3</v>
      </c>
      <c r="L426">
        <v>2</v>
      </c>
      <c r="M426" t="s">
        <v>22</v>
      </c>
      <c r="N426" s="43">
        <v>45323</v>
      </c>
      <c r="O426" t="s">
        <v>31</v>
      </c>
      <c r="P426" t="s">
        <v>52</v>
      </c>
      <c r="S426" t="s">
        <v>22</v>
      </c>
    </row>
    <row r="427" spans="1:19" x14ac:dyDescent="0.3">
      <c r="A427" s="43">
        <v>45328</v>
      </c>
      <c r="B427" t="s">
        <v>50</v>
      </c>
      <c r="C427" t="s">
        <v>16</v>
      </c>
      <c r="D427" t="s">
        <v>138</v>
      </c>
      <c r="E427" t="s">
        <v>17</v>
      </c>
      <c r="G427" t="s">
        <v>52</v>
      </c>
      <c r="H427" t="s">
        <v>19</v>
      </c>
      <c r="I427" t="s">
        <v>20</v>
      </c>
      <c r="J427">
        <v>0.7</v>
      </c>
      <c r="L427">
        <v>2</v>
      </c>
      <c r="M427" t="s">
        <v>22</v>
      </c>
      <c r="N427" s="43">
        <v>45323</v>
      </c>
      <c r="O427" t="s">
        <v>31</v>
      </c>
      <c r="P427" t="s">
        <v>52</v>
      </c>
      <c r="S427" t="s">
        <v>22</v>
      </c>
    </row>
    <row r="428" spans="1:19" x14ac:dyDescent="0.3">
      <c r="A428" s="43">
        <v>45369</v>
      </c>
      <c r="B428" t="s">
        <v>50</v>
      </c>
      <c r="C428" t="s">
        <v>16</v>
      </c>
      <c r="D428" t="s">
        <v>265</v>
      </c>
      <c r="E428" t="s">
        <v>17</v>
      </c>
      <c r="G428" t="s">
        <v>52</v>
      </c>
      <c r="H428" t="s">
        <v>19</v>
      </c>
      <c r="I428" t="s">
        <v>20</v>
      </c>
      <c r="J428">
        <v>0.5</v>
      </c>
      <c r="L428">
        <v>0.5</v>
      </c>
      <c r="M428" t="s">
        <v>21</v>
      </c>
      <c r="N428" s="43"/>
      <c r="P428" t="s">
        <v>52</v>
      </c>
      <c r="S428" t="s">
        <v>21</v>
      </c>
    </row>
    <row r="429" spans="1:19" x14ac:dyDescent="0.3">
      <c r="A429" s="43">
        <v>45330</v>
      </c>
      <c r="B429" t="s">
        <v>50</v>
      </c>
      <c r="C429" t="s">
        <v>16</v>
      </c>
      <c r="D429" t="s">
        <v>266</v>
      </c>
      <c r="E429" t="s">
        <v>17</v>
      </c>
      <c r="G429" t="s">
        <v>52</v>
      </c>
      <c r="H429" t="s">
        <v>19</v>
      </c>
      <c r="I429" t="s">
        <v>20</v>
      </c>
      <c r="J429">
        <v>0.5</v>
      </c>
      <c r="L429">
        <v>2.8</v>
      </c>
      <c r="M429" t="s">
        <v>21</v>
      </c>
      <c r="N429" s="43"/>
      <c r="P429" t="s">
        <v>52</v>
      </c>
      <c r="S429" t="s">
        <v>21</v>
      </c>
    </row>
    <row r="430" spans="1:19" x14ac:dyDescent="0.3">
      <c r="A430" s="43">
        <v>45329</v>
      </c>
      <c r="B430" t="s">
        <v>50</v>
      </c>
      <c r="C430" t="s">
        <v>16</v>
      </c>
      <c r="D430" t="s">
        <v>266</v>
      </c>
      <c r="E430" t="s">
        <v>17</v>
      </c>
      <c r="G430" t="s">
        <v>52</v>
      </c>
      <c r="H430" t="s">
        <v>19</v>
      </c>
      <c r="I430" t="s">
        <v>20</v>
      </c>
      <c r="J430">
        <v>1</v>
      </c>
      <c r="L430">
        <v>2.8</v>
      </c>
      <c r="M430" t="s">
        <v>21</v>
      </c>
      <c r="P430" t="s">
        <v>52</v>
      </c>
      <c r="S430" t="s">
        <v>21</v>
      </c>
    </row>
    <row r="431" spans="1:19" x14ac:dyDescent="0.3">
      <c r="A431" s="43">
        <v>45351</v>
      </c>
      <c r="B431" t="s">
        <v>50</v>
      </c>
      <c r="C431" t="s">
        <v>16</v>
      </c>
      <c r="D431" t="s">
        <v>266</v>
      </c>
      <c r="E431" t="s">
        <v>17</v>
      </c>
      <c r="G431" t="s">
        <v>52</v>
      </c>
      <c r="H431" t="s">
        <v>19</v>
      </c>
      <c r="I431" t="s">
        <v>20</v>
      </c>
      <c r="J431">
        <v>0.9</v>
      </c>
      <c r="L431">
        <v>2.8</v>
      </c>
      <c r="M431" t="s">
        <v>21</v>
      </c>
      <c r="P431" t="s">
        <v>52</v>
      </c>
      <c r="S431" t="s">
        <v>21</v>
      </c>
    </row>
    <row r="432" spans="1:19" x14ac:dyDescent="0.3">
      <c r="A432" s="43">
        <v>45350</v>
      </c>
      <c r="B432" t="s">
        <v>50</v>
      </c>
      <c r="C432" t="s">
        <v>16</v>
      </c>
      <c r="D432" t="s">
        <v>266</v>
      </c>
      <c r="E432" t="s">
        <v>17</v>
      </c>
      <c r="G432" t="s">
        <v>52</v>
      </c>
      <c r="H432" t="s">
        <v>19</v>
      </c>
      <c r="I432" t="s">
        <v>20</v>
      </c>
      <c r="J432">
        <v>0.4</v>
      </c>
      <c r="L432">
        <v>2.8</v>
      </c>
      <c r="M432" t="s">
        <v>21</v>
      </c>
      <c r="P432" t="s">
        <v>52</v>
      </c>
      <c r="S432" t="s">
        <v>21</v>
      </c>
    </row>
    <row r="433" spans="1:19" x14ac:dyDescent="0.3">
      <c r="A433" s="43">
        <v>45371</v>
      </c>
      <c r="B433" t="s">
        <v>50</v>
      </c>
      <c r="C433" t="s">
        <v>16</v>
      </c>
      <c r="D433" t="s">
        <v>267</v>
      </c>
      <c r="E433" t="s">
        <v>17</v>
      </c>
      <c r="G433" t="s">
        <v>52</v>
      </c>
      <c r="H433" t="s">
        <v>19</v>
      </c>
      <c r="I433" t="s">
        <v>20</v>
      </c>
      <c r="J433">
        <v>0.4</v>
      </c>
      <c r="L433">
        <v>6.1</v>
      </c>
      <c r="M433" t="s">
        <v>21</v>
      </c>
      <c r="P433" t="s">
        <v>52</v>
      </c>
      <c r="S433" t="s">
        <v>21</v>
      </c>
    </row>
    <row r="434" spans="1:19" x14ac:dyDescent="0.3">
      <c r="A434" s="43">
        <v>45344</v>
      </c>
      <c r="B434" t="s">
        <v>50</v>
      </c>
      <c r="C434" t="s">
        <v>16</v>
      </c>
      <c r="D434" t="s">
        <v>267</v>
      </c>
      <c r="E434" t="s">
        <v>17</v>
      </c>
      <c r="G434" t="s">
        <v>52</v>
      </c>
      <c r="H434" t="s">
        <v>19</v>
      </c>
      <c r="I434" t="s">
        <v>20</v>
      </c>
      <c r="J434">
        <v>1.1000000000000001</v>
      </c>
      <c r="L434">
        <v>6.1</v>
      </c>
      <c r="M434" t="s">
        <v>21</v>
      </c>
      <c r="P434" t="s">
        <v>52</v>
      </c>
      <c r="S434" t="s">
        <v>21</v>
      </c>
    </row>
    <row r="435" spans="1:19" x14ac:dyDescent="0.3">
      <c r="A435" s="43">
        <v>45351</v>
      </c>
      <c r="B435" t="s">
        <v>50</v>
      </c>
      <c r="C435" t="s">
        <v>16</v>
      </c>
      <c r="D435" t="s">
        <v>267</v>
      </c>
      <c r="E435" t="s">
        <v>17</v>
      </c>
      <c r="G435" t="s">
        <v>52</v>
      </c>
      <c r="H435" t="s">
        <v>19</v>
      </c>
      <c r="I435" t="s">
        <v>20</v>
      </c>
      <c r="J435">
        <v>0.9</v>
      </c>
      <c r="L435">
        <v>6.1</v>
      </c>
      <c r="M435" t="s">
        <v>21</v>
      </c>
      <c r="P435" t="s">
        <v>52</v>
      </c>
      <c r="S435" t="s">
        <v>21</v>
      </c>
    </row>
    <row r="436" spans="1:19" x14ac:dyDescent="0.3">
      <c r="A436" s="43">
        <v>45350</v>
      </c>
      <c r="B436" t="s">
        <v>50</v>
      </c>
      <c r="C436" t="s">
        <v>16</v>
      </c>
      <c r="D436" t="s">
        <v>267</v>
      </c>
      <c r="E436" t="s">
        <v>17</v>
      </c>
      <c r="G436" t="s">
        <v>52</v>
      </c>
      <c r="H436" t="s">
        <v>19</v>
      </c>
      <c r="I436" t="s">
        <v>20</v>
      </c>
      <c r="J436">
        <v>0.4</v>
      </c>
      <c r="L436">
        <v>6.1</v>
      </c>
      <c r="M436" t="s">
        <v>21</v>
      </c>
      <c r="P436" t="s">
        <v>52</v>
      </c>
      <c r="S436" t="s">
        <v>21</v>
      </c>
    </row>
    <row r="437" spans="1:19" x14ac:dyDescent="0.3">
      <c r="A437" s="43">
        <v>45352</v>
      </c>
      <c r="B437" t="s">
        <v>50</v>
      </c>
      <c r="C437" t="s">
        <v>16</v>
      </c>
      <c r="D437" t="s">
        <v>267</v>
      </c>
      <c r="E437" t="s">
        <v>17</v>
      </c>
      <c r="G437" t="s">
        <v>52</v>
      </c>
      <c r="H437" t="s">
        <v>19</v>
      </c>
      <c r="I437" t="s">
        <v>20</v>
      </c>
      <c r="J437">
        <v>0.2</v>
      </c>
      <c r="L437">
        <v>6.1</v>
      </c>
      <c r="M437" t="s">
        <v>21</v>
      </c>
      <c r="P437" t="s">
        <v>52</v>
      </c>
      <c r="S437" t="s">
        <v>21</v>
      </c>
    </row>
    <row r="438" spans="1:19" x14ac:dyDescent="0.3">
      <c r="A438" s="43">
        <v>45338</v>
      </c>
      <c r="B438" t="s">
        <v>50</v>
      </c>
      <c r="C438" t="s">
        <v>16</v>
      </c>
      <c r="D438" t="s">
        <v>267</v>
      </c>
      <c r="E438" t="s">
        <v>17</v>
      </c>
      <c r="G438" t="s">
        <v>52</v>
      </c>
      <c r="H438" t="s">
        <v>19</v>
      </c>
      <c r="I438" t="s">
        <v>20</v>
      </c>
      <c r="J438">
        <v>0.4</v>
      </c>
      <c r="L438">
        <v>6.1</v>
      </c>
      <c r="M438" t="s">
        <v>21</v>
      </c>
      <c r="P438" t="s">
        <v>52</v>
      </c>
      <c r="S438" t="s">
        <v>21</v>
      </c>
    </row>
    <row r="439" spans="1:19" x14ac:dyDescent="0.3">
      <c r="A439" s="43">
        <v>45357</v>
      </c>
      <c r="B439" t="s">
        <v>50</v>
      </c>
      <c r="C439" t="s">
        <v>16</v>
      </c>
      <c r="D439" t="s">
        <v>267</v>
      </c>
      <c r="E439" t="s">
        <v>17</v>
      </c>
      <c r="G439" t="s">
        <v>52</v>
      </c>
      <c r="H439" t="s">
        <v>19</v>
      </c>
      <c r="I439" t="s">
        <v>20</v>
      </c>
      <c r="J439">
        <v>0.5</v>
      </c>
      <c r="L439">
        <v>6.1</v>
      </c>
      <c r="M439" t="s">
        <v>21</v>
      </c>
      <c r="P439" t="s">
        <v>52</v>
      </c>
      <c r="S439" t="s">
        <v>21</v>
      </c>
    </row>
    <row r="440" spans="1:19" x14ac:dyDescent="0.3">
      <c r="A440" s="43">
        <v>45342</v>
      </c>
      <c r="B440" t="s">
        <v>50</v>
      </c>
      <c r="C440" t="s">
        <v>16</v>
      </c>
      <c r="D440" t="s">
        <v>267</v>
      </c>
      <c r="E440" t="s">
        <v>17</v>
      </c>
      <c r="G440" t="s">
        <v>52</v>
      </c>
      <c r="H440" t="s">
        <v>19</v>
      </c>
      <c r="I440" t="s">
        <v>20</v>
      </c>
      <c r="J440">
        <v>0.8</v>
      </c>
      <c r="L440">
        <v>6.1</v>
      </c>
      <c r="M440" t="s">
        <v>21</v>
      </c>
      <c r="P440" t="s">
        <v>52</v>
      </c>
      <c r="S440" t="s">
        <v>21</v>
      </c>
    </row>
    <row r="441" spans="1:19" x14ac:dyDescent="0.3">
      <c r="A441" s="43">
        <v>45336</v>
      </c>
      <c r="B441" t="s">
        <v>50</v>
      </c>
      <c r="C441" t="s">
        <v>16</v>
      </c>
      <c r="D441" t="s">
        <v>267</v>
      </c>
      <c r="E441" t="s">
        <v>17</v>
      </c>
      <c r="G441" t="s">
        <v>52</v>
      </c>
      <c r="H441" t="s">
        <v>19</v>
      </c>
      <c r="I441" t="s">
        <v>20</v>
      </c>
      <c r="J441">
        <v>0.6</v>
      </c>
      <c r="L441">
        <v>6.1</v>
      </c>
      <c r="M441" t="s">
        <v>21</v>
      </c>
      <c r="P441" t="s">
        <v>52</v>
      </c>
      <c r="S441" t="s">
        <v>21</v>
      </c>
    </row>
    <row r="442" spans="1:19" x14ac:dyDescent="0.3">
      <c r="A442" s="43">
        <v>45337</v>
      </c>
      <c r="B442" t="s">
        <v>50</v>
      </c>
      <c r="C442" t="s">
        <v>16</v>
      </c>
      <c r="D442" t="s">
        <v>267</v>
      </c>
      <c r="E442" t="s">
        <v>17</v>
      </c>
      <c r="G442" t="s">
        <v>52</v>
      </c>
      <c r="H442" t="s">
        <v>19</v>
      </c>
      <c r="I442" t="s">
        <v>20</v>
      </c>
      <c r="J442">
        <v>0.8</v>
      </c>
      <c r="L442">
        <v>6.1</v>
      </c>
      <c r="M442" t="s">
        <v>21</v>
      </c>
      <c r="P442" t="s">
        <v>52</v>
      </c>
      <c r="S442" t="s">
        <v>21</v>
      </c>
    </row>
    <row r="443" spans="1:19" x14ac:dyDescent="0.3">
      <c r="A443" s="43">
        <v>45344</v>
      </c>
      <c r="B443" t="s">
        <v>50</v>
      </c>
      <c r="C443" t="s">
        <v>16</v>
      </c>
      <c r="D443" t="s">
        <v>268</v>
      </c>
      <c r="E443" t="s">
        <v>17</v>
      </c>
      <c r="G443" t="s">
        <v>52</v>
      </c>
      <c r="H443" t="s">
        <v>19</v>
      </c>
      <c r="I443" t="s">
        <v>20</v>
      </c>
      <c r="J443">
        <v>1.1000000000000001</v>
      </c>
      <c r="L443">
        <v>6.8</v>
      </c>
      <c r="M443" t="s">
        <v>21</v>
      </c>
      <c r="P443" t="s">
        <v>52</v>
      </c>
      <c r="S443" t="s">
        <v>21</v>
      </c>
    </row>
    <row r="444" spans="1:19" x14ac:dyDescent="0.3">
      <c r="A444" s="43">
        <v>45351</v>
      </c>
      <c r="B444" t="s">
        <v>50</v>
      </c>
      <c r="C444" t="s">
        <v>16</v>
      </c>
      <c r="D444" t="s">
        <v>268</v>
      </c>
      <c r="E444" t="s">
        <v>17</v>
      </c>
      <c r="G444" t="s">
        <v>52</v>
      </c>
      <c r="H444" t="s">
        <v>19</v>
      </c>
      <c r="I444" t="s">
        <v>20</v>
      </c>
      <c r="J444">
        <v>0.9</v>
      </c>
      <c r="L444">
        <v>6.8</v>
      </c>
      <c r="M444" t="s">
        <v>21</v>
      </c>
      <c r="P444" t="s">
        <v>52</v>
      </c>
      <c r="S444" t="s">
        <v>21</v>
      </c>
    </row>
    <row r="445" spans="1:19" x14ac:dyDescent="0.3">
      <c r="A445" s="43">
        <v>45376</v>
      </c>
      <c r="B445" t="s">
        <v>50</v>
      </c>
      <c r="C445" t="s">
        <v>16</v>
      </c>
      <c r="D445" t="s">
        <v>268</v>
      </c>
      <c r="E445" t="s">
        <v>17</v>
      </c>
      <c r="G445" t="s">
        <v>52</v>
      </c>
      <c r="H445" t="s">
        <v>19</v>
      </c>
      <c r="I445" t="s">
        <v>20</v>
      </c>
      <c r="J445">
        <v>0.8</v>
      </c>
      <c r="L445">
        <v>6.8</v>
      </c>
      <c r="M445" t="s">
        <v>21</v>
      </c>
      <c r="P445" t="s">
        <v>52</v>
      </c>
      <c r="S445" t="s">
        <v>21</v>
      </c>
    </row>
    <row r="446" spans="1:19" x14ac:dyDescent="0.3">
      <c r="A446" s="43">
        <v>45373</v>
      </c>
      <c r="B446" t="s">
        <v>50</v>
      </c>
      <c r="C446" t="s">
        <v>16</v>
      </c>
      <c r="D446" t="s">
        <v>268</v>
      </c>
      <c r="E446" t="s">
        <v>17</v>
      </c>
      <c r="G446" t="s">
        <v>52</v>
      </c>
      <c r="H446" t="s">
        <v>19</v>
      </c>
      <c r="I446" t="s">
        <v>20</v>
      </c>
      <c r="J446">
        <v>0.5</v>
      </c>
      <c r="L446">
        <v>6.8</v>
      </c>
      <c r="M446" t="s">
        <v>21</v>
      </c>
      <c r="P446" t="s">
        <v>52</v>
      </c>
      <c r="S446" t="s">
        <v>21</v>
      </c>
    </row>
    <row r="447" spans="1:19" x14ac:dyDescent="0.3">
      <c r="A447" s="43">
        <v>45343</v>
      </c>
      <c r="B447" t="s">
        <v>50</v>
      </c>
      <c r="C447" t="s">
        <v>16</v>
      </c>
      <c r="D447" t="s">
        <v>268</v>
      </c>
      <c r="E447" t="s">
        <v>17</v>
      </c>
      <c r="G447" t="s">
        <v>52</v>
      </c>
      <c r="H447" t="s">
        <v>19</v>
      </c>
      <c r="I447" t="s">
        <v>20</v>
      </c>
      <c r="J447">
        <v>0.9</v>
      </c>
      <c r="L447">
        <v>6.8</v>
      </c>
      <c r="M447" t="s">
        <v>21</v>
      </c>
      <c r="N447" s="43"/>
      <c r="P447" t="s">
        <v>52</v>
      </c>
      <c r="S447" t="s">
        <v>21</v>
      </c>
    </row>
    <row r="448" spans="1:19" x14ac:dyDescent="0.3">
      <c r="A448" s="43">
        <v>45350</v>
      </c>
      <c r="B448" t="s">
        <v>50</v>
      </c>
      <c r="C448" t="s">
        <v>16</v>
      </c>
      <c r="D448" t="s">
        <v>268</v>
      </c>
      <c r="E448" t="s">
        <v>17</v>
      </c>
      <c r="G448" t="s">
        <v>52</v>
      </c>
      <c r="H448" t="s">
        <v>19</v>
      </c>
      <c r="I448" t="s">
        <v>20</v>
      </c>
      <c r="J448">
        <v>0.6</v>
      </c>
      <c r="L448">
        <v>6.8</v>
      </c>
      <c r="M448" t="s">
        <v>21</v>
      </c>
      <c r="N448" s="43"/>
      <c r="P448" t="s">
        <v>52</v>
      </c>
      <c r="S448" t="s">
        <v>21</v>
      </c>
    </row>
    <row r="449" spans="1:19" x14ac:dyDescent="0.3">
      <c r="A449" s="43">
        <v>45377</v>
      </c>
      <c r="B449" t="s">
        <v>50</v>
      </c>
      <c r="C449" t="s">
        <v>16</v>
      </c>
      <c r="D449" t="s">
        <v>268</v>
      </c>
      <c r="E449" t="s">
        <v>17</v>
      </c>
      <c r="G449" t="s">
        <v>52</v>
      </c>
      <c r="H449" t="s">
        <v>19</v>
      </c>
      <c r="I449" t="s">
        <v>20</v>
      </c>
      <c r="J449">
        <v>1</v>
      </c>
      <c r="L449">
        <v>6.8</v>
      </c>
      <c r="M449" t="s">
        <v>21</v>
      </c>
      <c r="N449" s="43"/>
      <c r="P449" t="s">
        <v>52</v>
      </c>
      <c r="S449" t="s">
        <v>21</v>
      </c>
    </row>
    <row r="450" spans="1:19" x14ac:dyDescent="0.3">
      <c r="A450" s="43">
        <v>45349</v>
      </c>
      <c r="B450" t="s">
        <v>50</v>
      </c>
      <c r="C450" t="s">
        <v>16</v>
      </c>
      <c r="D450" t="s">
        <v>268</v>
      </c>
      <c r="E450" t="s">
        <v>17</v>
      </c>
      <c r="G450" t="s">
        <v>52</v>
      </c>
      <c r="H450" t="s">
        <v>19</v>
      </c>
      <c r="I450" t="s">
        <v>20</v>
      </c>
      <c r="J450">
        <v>1</v>
      </c>
      <c r="L450">
        <v>6.8</v>
      </c>
      <c r="M450" t="s">
        <v>21</v>
      </c>
      <c r="N450" s="43"/>
      <c r="P450" t="s">
        <v>52</v>
      </c>
      <c r="S450" t="s">
        <v>21</v>
      </c>
    </row>
    <row r="451" spans="1:19" x14ac:dyDescent="0.3">
      <c r="A451" s="43">
        <v>45336</v>
      </c>
      <c r="B451" t="s">
        <v>50</v>
      </c>
      <c r="C451" t="s">
        <v>16</v>
      </c>
      <c r="D451" t="s">
        <v>269</v>
      </c>
      <c r="E451" t="s">
        <v>17</v>
      </c>
      <c r="G451" t="s">
        <v>52</v>
      </c>
      <c r="H451" t="s">
        <v>19</v>
      </c>
      <c r="I451" t="s">
        <v>20</v>
      </c>
      <c r="J451">
        <v>1</v>
      </c>
      <c r="L451">
        <v>1.6</v>
      </c>
      <c r="M451" t="s">
        <v>22</v>
      </c>
      <c r="N451" s="43">
        <v>45351</v>
      </c>
      <c r="O451" t="s">
        <v>23</v>
      </c>
      <c r="P451" t="s">
        <v>52</v>
      </c>
      <c r="S451" t="s">
        <v>22</v>
      </c>
    </row>
    <row r="452" spans="1:19" x14ac:dyDescent="0.3">
      <c r="A452" s="43">
        <v>45337</v>
      </c>
      <c r="B452" t="s">
        <v>50</v>
      </c>
      <c r="C452" t="s">
        <v>16</v>
      </c>
      <c r="D452" t="s">
        <v>269</v>
      </c>
      <c r="E452" t="s">
        <v>17</v>
      </c>
      <c r="G452" t="s">
        <v>52</v>
      </c>
      <c r="H452" t="s">
        <v>19</v>
      </c>
      <c r="I452" t="s">
        <v>20</v>
      </c>
      <c r="J452">
        <v>0.6</v>
      </c>
      <c r="L452">
        <v>1.6</v>
      </c>
      <c r="M452" t="s">
        <v>22</v>
      </c>
      <c r="N452" s="43">
        <v>45351</v>
      </c>
      <c r="O452" t="s">
        <v>23</v>
      </c>
      <c r="P452" t="s">
        <v>52</v>
      </c>
      <c r="S452" t="s">
        <v>22</v>
      </c>
    </row>
    <row r="453" spans="1:19" x14ac:dyDescent="0.3">
      <c r="A453" s="43">
        <v>45364</v>
      </c>
      <c r="B453" t="s">
        <v>50</v>
      </c>
      <c r="C453" t="s">
        <v>16</v>
      </c>
      <c r="D453" t="s">
        <v>270</v>
      </c>
      <c r="E453" t="s">
        <v>17</v>
      </c>
      <c r="G453" t="s">
        <v>52</v>
      </c>
      <c r="H453" t="s">
        <v>19</v>
      </c>
      <c r="I453" t="s">
        <v>20</v>
      </c>
      <c r="J453">
        <v>0.7</v>
      </c>
      <c r="L453">
        <v>3.3</v>
      </c>
      <c r="M453" t="s">
        <v>21</v>
      </c>
      <c r="P453" t="s">
        <v>52</v>
      </c>
      <c r="S453" t="s">
        <v>21</v>
      </c>
    </row>
    <row r="454" spans="1:19" x14ac:dyDescent="0.3">
      <c r="A454" s="43">
        <v>45365</v>
      </c>
      <c r="B454" t="s">
        <v>50</v>
      </c>
      <c r="C454" t="s">
        <v>16</v>
      </c>
      <c r="D454" t="s">
        <v>270</v>
      </c>
      <c r="E454" t="s">
        <v>17</v>
      </c>
      <c r="G454" t="s">
        <v>52</v>
      </c>
      <c r="H454" t="s">
        <v>19</v>
      </c>
      <c r="I454" t="s">
        <v>20</v>
      </c>
      <c r="J454">
        <v>1</v>
      </c>
      <c r="L454">
        <v>3.3</v>
      </c>
      <c r="M454" t="s">
        <v>21</v>
      </c>
      <c r="P454" t="s">
        <v>52</v>
      </c>
      <c r="S454" t="s">
        <v>21</v>
      </c>
    </row>
    <row r="455" spans="1:19" x14ac:dyDescent="0.3">
      <c r="A455" s="43">
        <v>45366</v>
      </c>
      <c r="B455" t="s">
        <v>50</v>
      </c>
      <c r="C455" t="s">
        <v>16</v>
      </c>
      <c r="D455" t="s">
        <v>270</v>
      </c>
      <c r="E455" t="s">
        <v>17</v>
      </c>
      <c r="G455" t="s">
        <v>52</v>
      </c>
      <c r="H455" t="s">
        <v>19</v>
      </c>
      <c r="I455" t="s">
        <v>20</v>
      </c>
      <c r="J455">
        <v>0.4</v>
      </c>
      <c r="L455">
        <v>3.3</v>
      </c>
      <c r="M455" t="s">
        <v>21</v>
      </c>
      <c r="P455" t="s">
        <v>52</v>
      </c>
      <c r="S455" t="s">
        <v>21</v>
      </c>
    </row>
    <row r="456" spans="1:19" x14ac:dyDescent="0.3">
      <c r="A456" s="43">
        <v>45379</v>
      </c>
      <c r="B456" t="s">
        <v>50</v>
      </c>
      <c r="C456" t="s">
        <v>16</v>
      </c>
      <c r="D456" t="s">
        <v>270</v>
      </c>
      <c r="E456" t="s">
        <v>17</v>
      </c>
      <c r="G456" t="s">
        <v>52</v>
      </c>
      <c r="H456" t="s">
        <v>19</v>
      </c>
      <c r="I456" t="s">
        <v>20</v>
      </c>
      <c r="J456">
        <v>0.6</v>
      </c>
      <c r="L456">
        <v>3.3</v>
      </c>
      <c r="M456" t="s">
        <v>21</v>
      </c>
      <c r="P456" t="s">
        <v>52</v>
      </c>
      <c r="S456" t="s">
        <v>21</v>
      </c>
    </row>
    <row r="457" spans="1:19" x14ac:dyDescent="0.3">
      <c r="A457" s="43">
        <v>45378</v>
      </c>
      <c r="B457" t="s">
        <v>50</v>
      </c>
      <c r="C457" t="s">
        <v>16</v>
      </c>
      <c r="D457" t="s">
        <v>270</v>
      </c>
      <c r="E457" t="s">
        <v>17</v>
      </c>
      <c r="G457" t="s">
        <v>52</v>
      </c>
      <c r="H457" t="s">
        <v>19</v>
      </c>
      <c r="I457" t="s">
        <v>20</v>
      </c>
      <c r="J457">
        <v>0.6</v>
      </c>
      <c r="L457">
        <v>3.3</v>
      </c>
      <c r="M457" t="s">
        <v>21</v>
      </c>
      <c r="P457" t="s">
        <v>52</v>
      </c>
      <c r="S457" t="s">
        <v>21</v>
      </c>
    </row>
    <row r="458" spans="1:19" x14ac:dyDescent="0.3">
      <c r="A458" s="43">
        <v>45348</v>
      </c>
      <c r="B458" t="s">
        <v>50</v>
      </c>
      <c r="C458" t="s">
        <v>16</v>
      </c>
      <c r="D458" t="s">
        <v>271</v>
      </c>
      <c r="E458" t="s">
        <v>17</v>
      </c>
      <c r="G458" t="s">
        <v>52</v>
      </c>
      <c r="H458" t="s">
        <v>19</v>
      </c>
      <c r="I458" t="s">
        <v>20</v>
      </c>
      <c r="J458">
        <v>1.2</v>
      </c>
      <c r="L458">
        <v>7.3</v>
      </c>
      <c r="M458" t="s">
        <v>21</v>
      </c>
      <c r="P458" t="s">
        <v>52</v>
      </c>
      <c r="S458" t="s">
        <v>21</v>
      </c>
    </row>
    <row r="459" spans="1:19" x14ac:dyDescent="0.3">
      <c r="A459" s="43">
        <v>45363</v>
      </c>
      <c r="B459" t="s">
        <v>50</v>
      </c>
      <c r="C459" t="s">
        <v>16</v>
      </c>
      <c r="D459" t="s">
        <v>271</v>
      </c>
      <c r="E459" t="s">
        <v>17</v>
      </c>
      <c r="G459" t="s">
        <v>52</v>
      </c>
      <c r="H459" t="s">
        <v>19</v>
      </c>
      <c r="I459" t="s">
        <v>20</v>
      </c>
      <c r="J459">
        <v>1.2</v>
      </c>
      <c r="L459">
        <v>7.3</v>
      </c>
      <c r="M459" t="s">
        <v>21</v>
      </c>
      <c r="P459" t="s">
        <v>52</v>
      </c>
      <c r="S459" t="s">
        <v>21</v>
      </c>
    </row>
    <row r="460" spans="1:19" x14ac:dyDescent="0.3">
      <c r="A460" s="43">
        <v>45337</v>
      </c>
      <c r="B460" t="s">
        <v>50</v>
      </c>
      <c r="C460" t="s">
        <v>16</v>
      </c>
      <c r="D460" t="s">
        <v>271</v>
      </c>
      <c r="E460" t="s">
        <v>17</v>
      </c>
      <c r="G460" t="s">
        <v>52</v>
      </c>
      <c r="H460" t="s">
        <v>19</v>
      </c>
      <c r="I460" t="s">
        <v>20</v>
      </c>
      <c r="J460">
        <v>0.6</v>
      </c>
      <c r="L460">
        <v>7.3</v>
      </c>
      <c r="M460" t="s">
        <v>21</v>
      </c>
      <c r="P460" t="s">
        <v>52</v>
      </c>
      <c r="S460" t="s">
        <v>21</v>
      </c>
    </row>
    <row r="461" spans="1:19" x14ac:dyDescent="0.3">
      <c r="A461" s="43">
        <v>45359</v>
      </c>
      <c r="B461" t="s">
        <v>50</v>
      </c>
      <c r="C461" t="s">
        <v>16</v>
      </c>
      <c r="D461" t="s">
        <v>271</v>
      </c>
      <c r="E461" t="s">
        <v>17</v>
      </c>
      <c r="G461" t="s">
        <v>52</v>
      </c>
      <c r="H461" t="s">
        <v>19</v>
      </c>
      <c r="I461" t="s">
        <v>20</v>
      </c>
      <c r="J461">
        <v>0.3</v>
      </c>
      <c r="L461">
        <v>7.3</v>
      </c>
      <c r="M461" t="s">
        <v>21</v>
      </c>
      <c r="P461" t="s">
        <v>52</v>
      </c>
      <c r="S461" t="s">
        <v>21</v>
      </c>
    </row>
    <row r="462" spans="1:19" x14ac:dyDescent="0.3">
      <c r="A462" s="43">
        <v>45362</v>
      </c>
      <c r="B462" t="s">
        <v>50</v>
      </c>
      <c r="C462" t="s">
        <v>16</v>
      </c>
      <c r="D462" t="s">
        <v>271</v>
      </c>
      <c r="E462" t="s">
        <v>17</v>
      </c>
      <c r="G462" t="s">
        <v>52</v>
      </c>
      <c r="H462" t="s">
        <v>19</v>
      </c>
      <c r="I462" t="s">
        <v>20</v>
      </c>
      <c r="J462">
        <v>0.9</v>
      </c>
      <c r="L462">
        <v>7.3</v>
      </c>
      <c r="M462" t="s">
        <v>21</v>
      </c>
      <c r="P462" t="s">
        <v>52</v>
      </c>
      <c r="S462" t="s">
        <v>21</v>
      </c>
    </row>
    <row r="463" spans="1:19" x14ac:dyDescent="0.3">
      <c r="A463" s="43">
        <v>45324</v>
      </c>
      <c r="B463" t="s">
        <v>50</v>
      </c>
      <c r="C463" t="s">
        <v>16</v>
      </c>
      <c r="D463" t="s">
        <v>271</v>
      </c>
      <c r="E463" t="s">
        <v>17</v>
      </c>
      <c r="G463" t="s">
        <v>52</v>
      </c>
      <c r="H463" t="s">
        <v>19</v>
      </c>
      <c r="I463" t="s">
        <v>20</v>
      </c>
      <c r="J463">
        <v>0.9</v>
      </c>
      <c r="L463">
        <v>7.3</v>
      </c>
      <c r="M463" t="s">
        <v>21</v>
      </c>
      <c r="P463" t="s">
        <v>52</v>
      </c>
      <c r="S463" t="s">
        <v>21</v>
      </c>
    </row>
    <row r="464" spans="1:19" x14ac:dyDescent="0.3">
      <c r="A464" s="43">
        <v>45336</v>
      </c>
      <c r="B464" t="s">
        <v>50</v>
      </c>
      <c r="C464" t="s">
        <v>16</v>
      </c>
      <c r="D464" t="s">
        <v>271</v>
      </c>
      <c r="E464" t="s">
        <v>17</v>
      </c>
      <c r="G464" t="s">
        <v>52</v>
      </c>
      <c r="H464" t="s">
        <v>19</v>
      </c>
      <c r="I464" t="s">
        <v>20</v>
      </c>
      <c r="J464">
        <v>1</v>
      </c>
      <c r="L464">
        <v>7.3</v>
      </c>
      <c r="M464" t="s">
        <v>21</v>
      </c>
      <c r="P464" t="s">
        <v>52</v>
      </c>
      <c r="S464" t="s">
        <v>21</v>
      </c>
    </row>
    <row r="465" spans="1:19" x14ac:dyDescent="0.3">
      <c r="A465" s="43">
        <v>45376</v>
      </c>
      <c r="B465" t="s">
        <v>50</v>
      </c>
      <c r="C465" t="s">
        <v>16</v>
      </c>
      <c r="D465" t="s">
        <v>271</v>
      </c>
      <c r="E465" t="s">
        <v>17</v>
      </c>
      <c r="G465" t="s">
        <v>52</v>
      </c>
      <c r="H465" t="s">
        <v>19</v>
      </c>
      <c r="I465" t="s">
        <v>20</v>
      </c>
      <c r="J465">
        <v>0.4</v>
      </c>
      <c r="L465">
        <v>7.3</v>
      </c>
      <c r="M465" t="s">
        <v>21</v>
      </c>
      <c r="P465" t="s">
        <v>52</v>
      </c>
      <c r="S465" t="s">
        <v>21</v>
      </c>
    </row>
    <row r="466" spans="1:19" x14ac:dyDescent="0.3">
      <c r="A466" s="43">
        <v>45343</v>
      </c>
      <c r="B466" t="s">
        <v>50</v>
      </c>
      <c r="C466" t="s">
        <v>16</v>
      </c>
      <c r="D466" t="s">
        <v>271</v>
      </c>
      <c r="E466" t="s">
        <v>17</v>
      </c>
      <c r="G466" t="s">
        <v>52</v>
      </c>
      <c r="H466" t="s">
        <v>19</v>
      </c>
      <c r="I466" t="s">
        <v>20</v>
      </c>
      <c r="J466">
        <v>0.8</v>
      </c>
      <c r="L466">
        <v>7.3</v>
      </c>
      <c r="M466" t="s">
        <v>21</v>
      </c>
      <c r="P466" t="s">
        <v>52</v>
      </c>
      <c r="S466" t="s">
        <v>21</v>
      </c>
    </row>
    <row r="467" spans="1:19" x14ac:dyDescent="0.3">
      <c r="A467" s="43">
        <v>45366</v>
      </c>
      <c r="B467" t="s">
        <v>50</v>
      </c>
      <c r="C467" t="s">
        <v>16</v>
      </c>
      <c r="D467" t="s">
        <v>272</v>
      </c>
      <c r="E467" t="s">
        <v>17</v>
      </c>
      <c r="G467" t="s">
        <v>52</v>
      </c>
      <c r="H467" t="s">
        <v>19</v>
      </c>
      <c r="I467" t="s">
        <v>20</v>
      </c>
      <c r="J467">
        <v>0.5</v>
      </c>
      <c r="L467">
        <v>1.3</v>
      </c>
      <c r="M467" t="s">
        <v>21</v>
      </c>
      <c r="P467" t="s">
        <v>52</v>
      </c>
      <c r="S467" t="s">
        <v>21</v>
      </c>
    </row>
    <row r="468" spans="1:19" x14ac:dyDescent="0.3">
      <c r="A468" s="43">
        <v>45379</v>
      </c>
      <c r="B468" t="s">
        <v>50</v>
      </c>
      <c r="C468" t="s">
        <v>16</v>
      </c>
      <c r="D468" t="s">
        <v>272</v>
      </c>
      <c r="E468" t="s">
        <v>17</v>
      </c>
      <c r="G468" t="s">
        <v>52</v>
      </c>
      <c r="H468" t="s">
        <v>19</v>
      </c>
      <c r="I468" t="s">
        <v>20</v>
      </c>
      <c r="J468">
        <v>0.8</v>
      </c>
      <c r="L468">
        <v>1.3</v>
      </c>
      <c r="M468" t="s">
        <v>21</v>
      </c>
      <c r="P468" t="s">
        <v>52</v>
      </c>
      <c r="S468" t="s">
        <v>21</v>
      </c>
    </row>
    <row r="469" spans="1:19" x14ac:dyDescent="0.3">
      <c r="A469" s="43">
        <v>45379</v>
      </c>
      <c r="B469" t="s">
        <v>50</v>
      </c>
      <c r="C469" t="s">
        <v>16</v>
      </c>
      <c r="D469" t="s">
        <v>305</v>
      </c>
      <c r="E469" t="s">
        <v>17</v>
      </c>
      <c r="G469" t="s">
        <v>52</v>
      </c>
      <c r="H469" t="s">
        <v>19</v>
      </c>
      <c r="I469" t="s">
        <v>20</v>
      </c>
      <c r="J469">
        <v>0.8</v>
      </c>
      <c r="L469">
        <v>0.8</v>
      </c>
      <c r="M469" t="s">
        <v>21</v>
      </c>
      <c r="P469" t="s">
        <v>52</v>
      </c>
      <c r="S469" t="s">
        <v>21</v>
      </c>
    </row>
    <row r="470" spans="1:19" x14ac:dyDescent="0.3">
      <c r="A470" s="43">
        <v>45379</v>
      </c>
      <c r="B470" t="s">
        <v>50</v>
      </c>
      <c r="C470" t="s">
        <v>16</v>
      </c>
      <c r="D470" t="s">
        <v>306</v>
      </c>
      <c r="E470" t="s">
        <v>17</v>
      </c>
      <c r="G470" t="s">
        <v>52</v>
      </c>
      <c r="H470" t="s">
        <v>19</v>
      </c>
      <c r="I470" t="s">
        <v>20</v>
      </c>
      <c r="J470">
        <v>0.8</v>
      </c>
      <c r="L470">
        <v>2.6</v>
      </c>
      <c r="M470" t="s">
        <v>21</v>
      </c>
      <c r="P470" t="s">
        <v>52</v>
      </c>
      <c r="S470" t="s">
        <v>21</v>
      </c>
    </row>
    <row r="471" spans="1:19" x14ac:dyDescent="0.3">
      <c r="A471" s="43">
        <v>45378</v>
      </c>
      <c r="B471" t="s">
        <v>50</v>
      </c>
      <c r="C471" t="s">
        <v>16</v>
      </c>
      <c r="D471" t="s">
        <v>306</v>
      </c>
      <c r="E471" t="s">
        <v>17</v>
      </c>
      <c r="G471" t="s">
        <v>52</v>
      </c>
      <c r="H471" t="s">
        <v>19</v>
      </c>
      <c r="I471" t="s">
        <v>20</v>
      </c>
      <c r="J471">
        <v>1</v>
      </c>
      <c r="L471">
        <v>2.6</v>
      </c>
      <c r="M471" t="s">
        <v>21</v>
      </c>
      <c r="P471" t="s">
        <v>52</v>
      </c>
      <c r="S471" t="s">
        <v>21</v>
      </c>
    </row>
    <row r="472" spans="1:19" x14ac:dyDescent="0.3">
      <c r="A472" s="43">
        <v>45376</v>
      </c>
      <c r="B472" t="s">
        <v>50</v>
      </c>
      <c r="C472" t="s">
        <v>16</v>
      </c>
      <c r="D472" t="s">
        <v>306</v>
      </c>
      <c r="E472" t="s">
        <v>17</v>
      </c>
      <c r="G472" t="s">
        <v>52</v>
      </c>
      <c r="H472" t="s">
        <v>19</v>
      </c>
      <c r="I472" t="s">
        <v>20</v>
      </c>
      <c r="J472">
        <v>0.8</v>
      </c>
      <c r="L472">
        <v>2.6</v>
      </c>
      <c r="M472" t="s">
        <v>21</v>
      </c>
      <c r="N472" s="43"/>
      <c r="P472" t="s">
        <v>52</v>
      </c>
      <c r="S472" t="s">
        <v>21</v>
      </c>
    </row>
    <row r="473" spans="1:19" x14ac:dyDescent="0.3">
      <c r="A473" s="43">
        <v>45378</v>
      </c>
      <c r="B473" t="s">
        <v>50</v>
      </c>
      <c r="C473" t="s">
        <v>16</v>
      </c>
      <c r="D473" t="s">
        <v>307</v>
      </c>
      <c r="E473" t="s">
        <v>17</v>
      </c>
      <c r="G473" t="s">
        <v>52</v>
      </c>
      <c r="H473" t="s">
        <v>19</v>
      </c>
      <c r="I473" t="s">
        <v>20</v>
      </c>
      <c r="J473">
        <v>0.7</v>
      </c>
      <c r="L473">
        <v>1.4</v>
      </c>
      <c r="M473" t="s">
        <v>21</v>
      </c>
      <c r="N473" s="43"/>
      <c r="P473" t="s">
        <v>52</v>
      </c>
      <c r="S473" t="s">
        <v>21</v>
      </c>
    </row>
    <row r="474" spans="1:19" x14ac:dyDescent="0.3">
      <c r="A474" s="43">
        <v>45379</v>
      </c>
      <c r="B474" t="s">
        <v>50</v>
      </c>
      <c r="C474" t="s">
        <v>16</v>
      </c>
      <c r="D474" t="s">
        <v>307</v>
      </c>
      <c r="E474" t="s">
        <v>17</v>
      </c>
      <c r="G474" t="s">
        <v>52</v>
      </c>
      <c r="H474" t="s">
        <v>19</v>
      </c>
      <c r="I474" t="s">
        <v>20</v>
      </c>
      <c r="J474">
        <v>0.7</v>
      </c>
      <c r="L474">
        <v>1.4</v>
      </c>
      <c r="M474" t="s">
        <v>21</v>
      </c>
      <c r="N474" s="43"/>
      <c r="P474" t="s">
        <v>52</v>
      </c>
      <c r="S474" t="s">
        <v>21</v>
      </c>
    </row>
    <row r="475" spans="1:19" x14ac:dyDescent="0.3">
      <c r="A475" s="43">
        <v>45376</v>
      </c>
      <c r="B475" t="s">
        <v>50</v>
      </c>
      <c r="C475" t="s">
        <v>16</v>
      </c>
      <c r="D475" t="s">
        <v>273</v>
      </c>
      <c r="E475" t="s">
        <v>17</v>
      </c>
      <c r="G475" t="s">
        <v>52</v>
      </c>
      <c r="H475" t="s">
        <v>19</v>
      </c>
      <c r="I475" t="s">
        <v>20</v>
      </c>
      <c r="J475">
        <v>1</v>
      </c>
      <c r="L475">
        <v>10.4</v>
      </c>
      <c r="M475" t="s">
        <v>21</v>
      </c>
      <c r="P475" t="s">
        <v>52</v>
      </c>
      <c r="S475" t="s">
        <v>21</v>
      </c>
    </row>
    <row r="476" spans="1:19" x14ac:dyDescent="0.3">
      <c r="A476" s="43">
        <v>45357</v>
      </c>
      <c r="B476" t="s">
        <v>50</v>
      </c>
      <c r="C476" t="s">
        <v>16</v>
      </c>
      <c r="D476" t="s">
        <v>273</v>
      </c>
      <c r="E476" t="s">
        <v>17</v>
      </c>
      <c r="G476" t="s">
        <v>52</v>
      </c>
      <c r="H476" t="s">
        <v>19</v>
      </c>
      <c r="I476" t="s">
        <v>20</v>
      </c>
      <c r="J476">
        <v>0.7</v>
      </c>
      <c r="L476">
        <v>10.4</v>
      </c>
      <c r="M476" t="s">
        <v>21</v>
      </c>
      <c r="P476" t="s">
        <v>52</v>
      </c>
      <c r="S476" t="s">
        <v>21</v>
      </c>
    </row>
    <row r="477" spans="1:19" x14ac:dyDescent="0.3">
      <c r="A477" s="43">
        <v>45364</v>
      </c>
      <c r="B477" t="s">
        <v>50</v>
      </c>
      <c r="C477" t="s">
        <v>16</v>
      </c>
      <c r="D477" t="s">
        <v>273</v>
      </c>
      <c r="E477" t="s">
        <v>17</v>
      </c>
      <c r="G477" t="s">
        <v>52</v>
      </c>
      <c r="H477" t="s">
        <v>19</v>
      </c>
      <c r="I477" t="s">
        <v>20</v>
      </c>
      <c r="J477">
        <v>0.7</v>
      </c>
      <c r="L477">
        <v>10.4</v>
      </c>
      <c r="M477" t="s">
        <v>21</v>
      </c>
      <c r="P477" t="s">
        <v>52</v>
      </c>
      <c r="S477" t="s">
        <v>21</v>
      </c>
    </row>
    <row r="478" spans="1:19" x14ac:dyDescent="0.3">
      <c r="A478" s="43">
        <v>45365</v>
      </c>
      <c r="B478" t="s">
        <v>50</v>
      </c>
      <c r="C478" t="s">
        <v>16</v>
      </c>
      <c r="D478" t="s">
        <v>273</v>
      </c>
      <c r="E478" t="s">
        <v>17</v>
      </c>
      <c r="G478" t="s">
        <v>52</v>
      </c>
      <c r="H478" t="s">
        <v>19</v>
      </c>
      <c r="I478" t="s">
        <v>20</v>
      </c>
      <c r="J478">
        <v>8</v>
      </c>
      <c r="L478">
        <v>10.4</v>
      </c>
      <c r="M478" t="s">
        <v>21</v>
      </c>
      <c r="P478" t="s">
        <v>52</v>
      </c>
      <c r="S478" t="s">
        <v>21</v>
      </c>
    </row>
    <row r="479" spans="1:19" x14ac:dyDescent="0.3">
      <c r="A479" s="43">
        <v>45343</v>
      </c>
      <c r="B479" t="s">
        <v>50</v>
      </c>
      <c r="C479" t="s">
        <v>16</v>
      </c>
      <c r="D479" t="s">
        <v>274</v>
      </c>
      <c r="E479" t="s">
        <v>29</v>
      </c>
      <c r="G479" t="s">
        <v>52</v>
      </c>
      <c r="H479" t="s">
        <v>19</v>
      </c>
      <c r="I479" t="s">
        <v>20</v>
      </c>
      <c r="J479">
        <v>0.2</v>
      </c>
      <c r="L479">
        <v>1.1000000000000001</v>
      </c>
      <c r="M479" t="s">
        <v>21</v>
      </c>
      <c r="P479" t="s">
        <v>52</v>
      </c>
    </row>
    <row r="480" spans="1:19" x14ac:dyDescent="0.3">
      <c r="A480" s="43">
        <v>45342</v>
      </c>
      <c r="B480" t="s">
        <v>50</v>
      </c>
      <c r="C480" t="s">
        <v>16</v>
      </c>
      <c r="D480" t="s">
        <v>274</v>
      </c>
      <c r="E480" t="s">
        <v>29</v>
      </c>
      <c r="G480" t="s">
        <v>52</v>
      </c>
      <c r="H480" t="s">
        <v>19</v>
      </c>
      <c r="I480" t="s">
        <v>20</v>
      </c>
      <c r="J480">
        <v>0.5</v>
      </c>
      <c r="L480">
        <v>1.1000000000000001</v>
      </c>
      <c r="M480" t="s">
        <v>21</v>
      </c>
      <c r="P480" t="s">
        <v>52</v>
      </c>
    </row>
    <row r="481" spans="1:19" x14ac:dyDescent="0.3">
      <c r="A481" s="43">
        <v>45343</v>
      </c>
      <c r="B481" t="s">
        <v>50</v>
      </c>
      <c r="C481" t="s">
        <v>16</v>
      </c>
      <c r="D481" t="s">
        <v>139</v>
      </c>
      <c r="E481" t="s">
        <v>29</v>
      </c>
      <c r="G481" t="s">
        <v>52</v>
      </c>
      <c r="H481" t="s">
        <v>19</v>
      </c>
      <c r="I481" t="s">
        <v>20</v>
      </c>
      <c r="J481">
        <v>0.2</v>
      </c>
      <c r="L481">
        <v>2.8</v>
      </c>
      <c r="M481" t="s">
        <v>22</v>
      </c>
      <c r="N481" s="43">
        <v>45377</v>
      </c>
      <c r="O481" t="s">
        <v>213</v>
      </c>
      <c r="P481" t="s">
        <v>52</v>
      </c>
      <c r="S481" t="s">
        <v>22</v>
      </c>
    </row>
    <row r="482" spans="1:19" x14ac:dyDescent="0.3">
      <c r="A482" s="43">
        <v>45342</v>
      </c>
      <c r="B482" t="s">
        <v>50</v>
      </c>
      <c r="C482" t="s">
        <v>16</v>
      </c>
      <c r="D482" t="s">
        <v>139</v>
      </c>
      <c r="E482" t="s">
        <v>29</v>
      </c>
      <c r="G482" t="s">
        <v>52</v>
      </c>
      <c r="H482" t="s">
        <v>19</v>
      </c>
      <c r="I482" t="s">
        <v>20</v>
      </c>
      <c r="J482">
        <v>0.5</v>
      </c>
      <c r="L482">
        <v>2.8</v>
      </c>
      <c r="M482" t="s">
        <v>22</v>
      </c>
      <c r="N482" s="43">
        <v>45377</v>
      </c>
      <c r="O482" t="s">
        <v>213</v>
      </c>
      <c r="P482" t="s">
        <v>52</v>
      </c>
      <c r="S482" t="s">
        <v>22</v>
      </c>
    </row>
    <row r="483" spans="1:19" x14ac:dyDescent="0.3">
      <c r="A483" s="43">
        <v>45310</v>
      </c>
      <c r="B483" t="s">
        <v>50</v>
      </c>
      <c r="C483" t="s">
        <v>16</v>
      </c>
      <c r="D483" t="s">
        <v>139</v>
      </c>
      <c r="E483" t="s">
        <v>29</v>
      </c>
      <c r="G483" t="s">
        <v>52</v>
      </c>
      <c r="H483" t="s">
        <v>19</v>
      </c>
      <c r="I483" t="s">
        <v>20</v>
      </c>
      <c r="J483">
        <v>0.8</v>
      </c>
      <c r="L483">
        <v>2.8</v>
      </c>
      <c r="M483" t="s">
        <v>22</v>
      </c>
      <c r="N483" s="43">
        <v>45377</v>
      </c>
      <c r="O483" t="s">
        <v>213</v>
      </c>
      <c r="P483" t="s">
        <v>52</v>
      </c>
      <c r="S483" t="s">
        <v>22</v>
      </c>
    </row>
    <row r="484" spans="1:19" x14ac:dyDescent="0.3">
      <c r="A484" s="43">
        <v>45369</v>
      </c>
      <c r="B484" t="s">
        <v>50</v>
      </c>
      <c r="C484" t="s">
        <v>16</v>
      </c>
      <c r="D484" t="s">
        <v>139</v>
      </c>
      <c r="E484" t="s">
        <v>29</v>
      </c>
      <c r="G484" t="s">
        <v>52</v>
      </c>
      <c r="H484" t="s">
        <v>19</v>
      </c>
      <c r="I484" t="s">
        <v>20</v>
      </c>
      <c r="J484">
        <v>0.8</v>
      </c>
      <c r="L484">
        <v>2.8</v>
      </c>
      <c r="M484" t="s">
        <v>22</v>
      </c>
      <c r="N484" s="43">
        <v>45377</v>
      </c>
      <c r="O484" t="s">
        <v>213</v>
      </c>
      <c r="P484" t="s">
        <v>52</v>
      </c>
      <c r="S484" t="s">
        <v>22</v>
      </c>
    </row>
    <row r="485" spans="1:19" x14ac:dyDescent="0.3">
      <c r="A485" s="43">
        <v>45378</v>
      </c>
      <c r="B485" t="s">
        <v>50</v>
      </c>
      <c r="C485" t="s">
        <v>16</v>
      </c>
      <c r="D485" t="s">
        <v>139</v>
      </c>
      <c r="E485" t="s">
        <v>29</v>
      </c>
      <c r="G485" t="s">
        <v>52</v>
      </c>
      <c r="H485" t="s">
        <v>19</v>
      </c>
      <c r="I485" t="s">
        <v>20</v>
      </c>
      <c r="J485">
        <v>0.3</v>
      </c>
      <c r="L485">
        <v>2.8</v>
      </c>
      <c r="M485" t="s">
        <v>22</v>
      </c>
      <c r="N485" s="43">
        <v>45377</v>
      </c>
      <c r="O485" t="s">
        <v>213</v>
      </c>
      <c r="P485" t="s">
        <v>52</v>
      </c>
      <c r="S485" t="s">
        <v>22</v>
      </c>
    </row>
    <row r="486" spans="1:19" x14ac:dyDescent="0.3">
      <c r="A486" s="43">
        <v>45307</v>
      </c>
      <c r="B486" t="s">
        <v>50</v>
      </c>
      <c r="C486" t="s">
        <v>16</v>
      </c>
      <c r="D486" t="s">
        <v>71</v>
      </c>
      <c r="E486" t="s">
        <v>29</v>
      </c>
      <c r="G486" t="s">
        <v>52</v>
      </c>
      <c r="H486" t="s">
        <v>19</v>
      </c>
      <c r="I486" t="s">
        <v>20</v>
      </c>
      <c r="J486">
        <v>0.6</v>
      </c>
      <c r="L486">
        <v>4.0999999999999996</v>
      </c>
      <c r="M486" t="s">
        <v>21</v>
      </c>
      <c r="P486" t="s">
        <v>52</v>
      </c>
    </row>
    <row r="487" spans="1:19" x14ac:dyDescent="0.3">
      <c r="A487" s="43">
        <v>45307</v>
      </c>
      <c r="B487" t="s">
        <v>50</v>
      </c>
      <c r="C487" t="s">
        <v>16</v>
      </c>
      <c r="D487" t="s">
        <v>71</v>
      </c>
      <c r="E487" t="s">
        <v>29</v>
      </c>
      <c r="G487" t="s">
        <v>52</v>
      </c>
      <c r="H487" t="s">
        <v>19</v>
      </c>
      <c r="I487" t="s">
        <v>20</v>
      </c>
      <c r="J487">
        <v>0.6</v>
      </c>
      <c r="L487">
        <v>4.0999999999999996</v>
      </c>
      <c r="M487" t="s">
        <v>21</v>
      </c>
      <c r="P487" t="s">
        <v>52</v>
      </c>
    </row>
    <row r="488" spans="1:19" x14ac:dyDescent="0.3">
      <c r="A488" s="43">
        <v>45303</v>
      </c>
      <c r="B488" t="s">
        <v>50</v>
      </c>
      <c r="C488" t="s">
        <v>16</v>
      </c>
      <c r="D488" t="s">
        <v>71</v>
      </c>
      <c r="E488" t="s">
        <v>29</v>
      </c>
      <c r="G488" t="s">
        <v>52</v>
      </c>
      <c r="H488" t="s">
        <v>19</v>
      </c>
      <c r="I488" t="s">
        <v>20</v>
      </c>
      <c r="J488">
        <v>0.8</v>
      </c>
      <c r="L488">
        <v>4.0999999999999996</v>
      </c>
      <c r="M488" t="s">
        <v>21</v>
      </c>
      <c r="P488" t="s">
        <v>52</v>
      </c>
    </row>
    <row r="489" spans="1:19" x14ac:dyDescent="0.3">
      <c r="A489" s="43">
        <v>45299</v>
      </c>
      <c r="B489" t="s">
        <v>50</v>
      </c>
      <c r="C489" t="s">
        <v>16</v>
      </c>
      <c r="D489" t="s">
        <v>72</v>
      </c>
      <c r="E489" t="s">
        <v>29</v>
      </c>
      <c r="G489" t="s">
        <v>52</v>
      </c>
      <c r="H489" t="s">
        <v>19</v>
      </c>
      <c r="I489" t="s">
        <v>20</v>
      </c>
      <c r="J489">
        <v>0.5</v>
      </c>
      <c r="L489">
        <v>32.799999999999997</v>
      </c>
      <c r="M489" t="s">
        <v>21</v>
      </c>
      <c r="P489" t="s">
        <v>52</v>
      </c>
      <c r="Q489" t="s">
        <v>140</v>
      </c>
    </row>
    <row r="490" spans="1:19" x14ac:dyDescent="0.3">
      <c r="A490" s="43">
        <v>45362</v>
      </c>
      <c r="B490" t="s">
        <v>50</v>
      </c>
      <c r="C490" t="s">
        <v>16</v>
      </c>
      <c r="D490" t="s">
        <v>72</v>
      </c>
      <c r="E490" t="s">
        <v>29</v>
      </c>
      <c r="G490" t="s">
        <v>52</v>
      </c>
      <c r="H490" t="s">
        <v>19</v>
      </c>
      <c r="I490" t="s">
        <v>20</v>
      </c>
      <c r="J490">
        <v>1.4</v>
      </c>
      <c r="L490">
        <v>32.799999999999997</v>
      </c>
      <c r="M490" t="s">
        <v>21</v>
      </c>
      <c r="P490" t="s">
        <v>52</v>
      </c>
      <c r="Q490" t="s">
        <v>140</v>
      </c>
    </row>
    <row r="491" spans="1:19" x14ac:dyDescent="0.3">
      <c r="A491" s="43">
        <v>45369</v>
      </c>
      <c r="B491" t="s">
        <v>50</v>
      </c>
      <c r="C491" t="s">
        <v>16</v>
      </c>
      <c r="D491" t="s">
        <v>72</v>
      </c>
      <c r="E491" t="s">
        <v>29</v>
      </c>
      <c r="G491" t="s">
        <v>52</v>
      </c>
      <c r="H491" t="s">
        <v>19</v>
      </c>
      <c r="I491" t="s">
        <v>20</v>
      </c>
      <c r="J491">
        <v>0.4</v>
      </c>
      <c r="L491">
        <v>32.799999999999997</v>
      </c>
      <c r="M491" t="s">
        <v>21</v>
      </c>
      <c r="P491" t="s">
        <v>52</v>
      </c>
      <c r="Q491" t="s">
        <v>140</v>
      </c>
    </row>
    <row r="492" spans="1:19" x14ac:dyDescent="0.3">
      <c r="A492" s="43">
        <v>45350</v>
      </c>
      <c r="B492" t="s">
        <v>50</v>
      </c>
      <c r="C492" t="s">
        <v>16</v>
      </c>
      <c r="D492" t="s">
        <v>72</v>
      </c>
      <c r="E492" t="s">
        <v>29</v>
      </c>
      <c r="G492" t="s">
        <v>52</v>
      </c>
      <c r="H492" t="s">
        <v>19</v>
      </c>
      <c r="I492" t="s">
        <v>20</v>
      </c>
      <c r="J492">
        <v>4.8</v>
      </c>
      <c r="L492">
        <v>32.799999999999997</v>
      </c>
      <c r="M492" t="s">
        <v>21</v>
      </c>
      <c r="P492" t="s">
        <v>52</v>
      </c>
      <c r="Q492" t="s">
        <v>140</v>
      </c>
    </row>
    <row r="493" spans="1:19" x14ac:dyDescent="0.3">
      <c r="A493" s="43">
        <v>45370</v>
      </c>
      <c r="B493" t="s">
        <v>50</v>
      </c>
      <c r="C493" t="s">
        <v>16</v>
      </c>
      <c r="D493" t="s">
        <v>72</v>
      </c>
      <c r="E493" t="s">
        <v>29</v>
      </c>
      <c r="G493" t="s">
        <v>52</v>
      </c>
      <c r="H493" t="s">
        <v>19</v>
      </c>
      <c r="I493" t="s">
        <v>20</v>
      </c>
      <c r="J493">
        <v>0.8</v>
      </c>
      <c r="L493">
        <v>32.799999999999997</v>
      </c>
      <c r="M493" t="s">
        <v>21</v>
      </c>
      <c r="P493" t="s">
        <v>52</v>
      </c>
      <c r="Q493" t="s">
        <v>140</v>
      </c>
    </row>
    <row r="494" spans="1:19" x14ac:dyDescent="0.3">
      <c r="A494" s="43">
        <v>45313</v>
      </c>
      <c r="B494" t="s">
        <v>50</v>
      </c>
      <c r="C494" t="s">
        <v>16</v>
      </c>
      <c r="D494" t="s">
        <v>72</v>
      </c>
      <c r="E494" t="s">
        <v>29</v>
      </c>
      <c r="G494" t="s">
        <v>52</v>
      </c>
      <c r="H494" t="s">
        <v>19</v>
      </c>
      <c r="I494" t="s">
        <v>20</v>
      </c>
      <c r="J494">
        <v>0.8</v>
      </c>
      <c r="L494">
        <v>32.799999999999997</v>
      </c>
      <c r="M494" t="s">
        <v>21</v>
      </c>
      <c r="P494" t="s">
        <v>52</v>
      </c>
      <c r="Q494" t="s">
        <v>140</v>
      </c>
    </row>
    <row r="495" spans="1:19" x14ac:dyDescent="0.3">
      <c r="A495" s="43">
        <v>45307</v>
      </c>
      <c r="B495" t="s">
        <v>50</v>
      </c>
      <c r="C495" t="s">
        <v>16</v>
      </c>
      <c r="D495" t="s">
        <v>72</v>
      </c>
      <c r="E495" t="s">
        <v>29</v>
      </c>
      <c r="G495" t="s">
        <v>52</v>
      </c>
      <c r="H495" t="s">
        <v>19</v>
      </c>
      <c r="I495" t="s">
        <v>20</v>
      </c>
      <c r="J495">
        <v>0.5</v>
      </c>
      <c r="L495">
        <v>32.799999999999997</v>
      </c>
      <c r="M495" t="s">
        <v>21</v>
      </c>
      <c r="P495" t="s">
        <v>52</v>
      </c>
      <c r="Q495" t="s">
        <v>140</v>
      </c>
    </row>
    <row r="496" spans="1:19" x14ac:dyDescent="0.3">
      <c r="A496" s="43">
        <v>45359</v>
      </c>
      <c r="B496" t="s">
        <v>50</v>
      </c>
      <c r="C496" t="s">
        <v>16</v>
      </c>
      <c r="D496" t="s">
        <v>72</v>
      </c>
      <c r="E496" t="s">
        <v>29</v>
      </c>
      <c r="G496" t="s">
        <v>52</v>
      </c>
      <c r="H496" t="s">
        <v>19</v>
      </c>
      <c r="I496" t="s">
        <v>20</v>
      </c>
      <c r="J496">
        <v>2.2000000000000002</v>
      </c>
      <c r="L496">
        <v>32.799999999999997</v>
      </c>
      <c r="M496" t="s">
        <v>21</v>
      </c>
      <c r="P496" t="s">
        <v>52</v>
      </c>
      <c r="Q496" t="s">
        <v>140</v>
      </c>
    </row>
    <row r="497" spans="1:19" x14ac:dyDescent="0.3">
      <c r="A497" s="43">
        <v>45300</v>
      </c>
      <c r="B497" t="s">
        <v>50</v>
      </c>
      <c r="C497" t="s">
        <v>16</v>
      </c>
      <c r="D497" t="s">
        <v>72</v>
      </c>
      <c r="E497" t="s">
        <v>29</v>
      </c>
      <c r="G497" t="s">
        <v>52</v>
      </c>
      <c r="H497" t="s">
        <v>19</v>
      </c>
      <c r="I497" t="s">
        <v>20</v>
      </c>
      <c r="J497">
        <v>0.9</v>
      </c>
      <c r="L497">
        <v>32.799999999999997</v>
      </c>
      <c r="M497" t="s">
        <v>21</v>
      </c>
      <c r="P497" t="s">
        <v>52</v>
      </c>
      <c r="Q497" t="s">
        <v>140</v>
      </c>
    </row>
    <row r="498" spans="1:19" x14ac:dyDescent="0.3">
      <c r="A498" s="43">
        <v>45334</v>
      </c>
      <c r="B498" t="s">
        <v>50</v>
      </c>
      <c r="C498" t="s">
        <v>16</v>
      </c>
      <c r="D498" t="s">
        <v>72</v>
      </c>
      <c r="E498" t="s">
        <v>29</v>
      </c>
      <c r="G498" t="s">
        <v>52</v>
      </c>
      <c r="H498" t="s">
        <v>19</v>
      </c>
      <c r="I498" t="s">
        <v>20</v>
      </c>
      <c r="J498">
        <v>4.5</v>
      </c>
      <c r="L498">
        <v>32.799999999999997</v>
      </c>
      <c r="M498" t="s">
        <v>21</v>
      </c>
      <c r="P498" t="s">
        <v>52</v>
      </c>
      <c r="Q498" t="s">
        <v>140</v>
      </c>
    </row>
    <row r="499" spans="1:19" x14ac:dyDescent="0.3">
      <c r="A499" s="43">
        <v>45307</v>
      </c>
      <c r="B499" t="s">
        <v>50</v>
      </c>
      <c r="C499" t="s">
        <v>16</v>
      </c>
      <c r="D499" t="s">
        <v>72</v>
      </c>
      <c r="E499" t="s">
        <v>29</v>
      </c>
      <c r="G499" t="s">
        <v>52</v>
      </c>
      <c r="H499" t="s">
        <v>19</v>
      </c>
      <c r="I499" t="s">
        <v>20</v>
      </c>
      <c r="J499">
        <v>0.6</v>
      </c>
      <c r="L499">
        <v>32.799999999999997</v>
      </c>
      <c r="M499" t="s">
        <v>21</v>
      </c>
      <c r="P499" t="s">
        <v>52</v>
      </c>
      <c r="Q499" t="s">
        <v>140</v>
      </c>
    </row>
    <row r="500" spans="1:19" x14ac:dyDescent="0.3">
      <c r="A500" s="43">
        <v>45299</v>
      </c>
      <c r="B500" t="s">
        <v>50</v>
      </c>
      <c r="C500" t="s">
        <v>16</v>
      </c>
      <c r="D500" t="s">
        <v>141</v>
      </c>
      <c r="E500" t="s">
        <v>29</v>
      </c>
      <c r="G500" t="s">
        <v>52</v>
      </c>
      <c r="H500" t="s">
        <v>19</v>
      </c>
      <c r="I500" t="s">
        <v>20</v>
      </c>
      <c r="J500">
        <v>0.7</v>
      </c>
      <c r="L500">
        <v>5.5</v>
      </c>
      <c r="M500" t="s">
        <v>21</v>
      </c>
      <c r="P500" t="s">
        <v>52</v>
      </c>
    </row>
    <row r="501" spans="1:19" x14ac:dyDescent="0.3">
      <c r="A501" s="43">
        <v>45349</v>
      </c>
      <c r="B501" t="s">
        <v>50</v>
      </c>
      <c r="C501" t="s">
        <v>16</v>
      </c>
      <c r="D501" t="s">
        <v>275</v>
      </c>
      <c r="E501" t="s">
        <v>29</v>
      </c>
      <c r="G501" t="s">
        <v>52</v>
      </c>
      <c r="H501" t="s">
        <v>19</v>
      </c>
      <c r="I501" t="s">
        <v>20</v>
      </c>
      <c r="J501">
        <v>0.7</v>
      </c>
      <c r="L501">
        <v>16.899999999999999</v>
      </c>
      <c r="M501" t="s">
        <v>21</v>
      </c>
      <c r="P501" t="s">
        <v>52</v>
      </c>
      <c r="Q501" t="s">
        <v>276</v>
      </c>
    </row>
    <row r="502" spans="1:19" x14ac:dyDescent="0.3">
      <c r="A502" s="43">
        <v>45334</v>
      </c>
      <c r="B502" t="s">
        <v>50</v>
      </c>
      <c r="C502" t="s">
        <v>16</v>
      </c>
      <c r="D502" t="s">
        <v>277</v>
      </c>
      <c r="E502" t="s">
        <v>29</v>
      </c>
      <c r="G502" t="s">
        <v>52</v>
      </c>
      <c r="H502" t="s">
        <v>19</v>
      </c>
      <c r="I502" t="s">
        <v>20</v>
      </c>
      <c r="J502">
        <v>0.8</v>
      </c>
      <c r="L502">
        <v>19.600000000000001</v>
      </c>
      <c r="M502" t="s">
        <v>21</v>
      </c>
      <c r="N502" s="43"/>
      <c r="P502" t="s">
        <v>52</v>
      </c>
      <c r="Q502" t="s">
        <v>278</v>
      </c>
    </row>
    <row r="503" spans="1:19" x14ac:dyDescent="0.3">
      <c r="A503" s="43">
        <v>45331</v>
      </c>
      <c r="B503" t="s">
        <v>50</v>
      </c>
      <c r="C503" t="s">
        <v>16</v>
      </c>
      <c r="D503" t="s">
        <v>277</v>
      </c>
      <c r="E503" t="s">
        <v>29</v>
      </c>
      <c r="G503" t="s">
        <v>52</v>
      </c>
      <c r="H503" t="s">
        <v>19</v>
      </c>
      <c r="I503" t="s">
        <v>20</v>
      </c>
      <c r="J503">
        <v>0.8</v>
      </c>
      <c r="L503">
        <v>19.600000000000001</v>
      </c>
      <c r="M503" t="s">
        <v>21</v>
      </c>
      <c r="N503" s="43"/>
      <c r="P503" t="s">
        <v>52</v>
      </c>
      <c r="Q503" t="s">
        <v>278</v>
      </c>
    </row>
    <row r="504" spans="1:19" x14ac:dyDescent="0.3">
      <c r="A504" s="43">
        <v>45335</v>
      </c>
      <c r="B504" t="s">
        <v>50</v>
      </c>
      <c r="C504" t="s">
        <v>16</v>
      </c>
      <c r="D504" t="s">
        <v>277</v>
      </c>
      <c r="E504" t="s">
        <v>29</v>
      </c>
      <c r="G504" t="s">
        <v>52</v>
      </c>
      <c r="H504" t="s">
        <v>19</v>
      </c>
      <c r="I504" t="s">
        <v>20</v>
      </c>
      <c r="J504">
        <v>1.1000000000000001</v>
      </c>
      <c r="L504">
        <v>19.600000000000001</v>
      </c>
      <c r="M504" t="s">
        <v>21</v>
      </c>
      <c r="N504" s="43"/>
      <c r="P504" t="s">
        <v>52</v>
      </c>
      <c r="Q504" t="s">
        <v>278</v>
      </c>
    </row>
    <row r="505" spans="1:19" x14ac:dyDescent="0.3">
      <c r="A505" s="43">
        <v>45337</v>
      </c>
      <c r="B505" t="s">
        <v>50</v>
      </c>
      <c r="C505" t="s">
        <v>16</v>
      </c>
      <c r="D505" t="s">
        <v>279</v>
      </c>
      <c r="E505" t="s">
        <v>29</v>
      </c>
      <c r="G505" t="s">
        <v>52</v>
      </c>
      <c r="H505" t="s">
        <v>19</v>
      </c>
      <c r="I505" t="s">
        <v>20</v>
      </c>
      <c r="J505">
        <v>0.7</v>
      </c>
      <c r="L505">
        <v>12.4</v>
      </c>
      <c r="M505" t="s">
        <v>21</v>
      </c>
      <c r="N505" s="43"/>
      <c r="P505" t="s">
        <v>52</v>
      </c>
      <c r="Q505" t="s">
        <v>280</v>
      </c>
      <c r="S505" t="s">
        <v>21</v>
      </c>
    </row>
    <row r="506" spans="1:19" x14ac:dyDescent="0.3">
      <c r="A506" s="43">
        <v>45338</v>
      </c>
      <c r="B506" t="s">
        <v>50</v>
      </c>
      <c r="C506" t="s">
        <v>16</v>
      </c>
      <c r="D506" t="s">
        <v>279</v>
      </c>
      <c r="E506" t="s">
        <v>29</v>
      </c>
      <c r="G506" t="s">
        <v>52</v>
      </c>
      <c r="H506" t="s">
        <v>19</v>
      </c>
      <c r="I506" t="s">
        <v>20</v>
      </c>
      <c r="J506">
        <v>0.3</v>
      </c>
      <c r="L506">
        <v>12.4</v>
      </c>
      <c r="M506" t="s">
        <v>21</v>
      </c>
      <c r="N506" s="43"/>
      <c r="P506" t="s">
        <v>52</v>
      </c>
      <c r="Q506" t="s">
        <v>280</v>
      </c>
      <c r="S506" t="s">
        <v>21</v>
      </c>
    </row>
    <row r="507" spans="1:19" x14ac:dyDescent="0.3">
      <c r="A507" s="43">
        <v>45293</v>
      </c>
      <c r="B507" t="s">
        <v>50</v>
      </c>
      <c r="C507" t="s">
        <v>16</v>
      </c>
      <c r="D507" t="s">
        <v>73</v>
      </c>
      <c r="E507" t="s">
        <v>29</v>
      </c>
      <c r="G507" t="s">
        <v>52</v>
      </c>
      <c r="H507" t="s">
        <v>19</v>
      </c>
      <c r="I507" t="s">
        <v>20</v>
      </c>
      <c r="J507">
        <v>0.6</v>
      </c>
      <c r="L507">
        <v>19.399999999999999</v>
      </c>
      <c r="M507" t="s">
        <v>22</v>
      </c>
      <c r="N507" s="43">
        <v>45300</v>
      </c>
      <c r="O507" t="s">
        <v>55</v>
      </c>
      <c r="P507" t="s">
        <v>52</v>
      </c>
      <c r="Q507" t="s">
        <v>142</v>
      </c>
      <c r="S507" t="s">
        <v>22</v>
      </c>
    </row>
    <row r="508" spans="1:19" x14ac:dyDescent="0.3">
      <c r="A508" s="43">
        <v>45300</v>
      </c>
      <c r="B508" t="s">
        <v>50</v>
      </c>
      <c r="C508" t="s">
        <v>16</v>
      </c>
      <c r="D508" t="s">
        <v>73</v>
      </c>
      <c r="E508" t="s">
        <v>29</v>
      </c>
      <c r="G508" t="s">
        <v>52</v>
      </c>
      <c r="H508" t="s">
        <v>19</v>
      </c>
      <c r="I508" t="s">
        <v>20</v>
      </c>
      <c r="J508">
        <v>1</v>
      </c>
      <c r="L508">
        <v>19.399999999999999</v>
      </c>
      <c r="M508" t="s">
        <v>22</v>
      </c>
      <c r="N508" s="43">
        <v>45300</v>
      </c>
      <c r="O508" t="s">
        <v>55</v>
      </c>
      <c r="P508" t="s">
        <v>52</v>
      </c>
      <c r="Q508" t="s">
        <v>142</v>
      </c>
      <c r="S508" t="s">
        <v>22</v>
      </c>
    </row>
    <row r="509" spans="1:19" x14ac:dyDescent="0.3">
      <c r="A509" s="43">
        <v>45299</v>
      </c>
      <c r="B509" t="s">
        <v>50</v>
      </c>
      <c r="C509" t="s">
        <v>16</v>
      </c>
      <c r="D509" t="s">
        <v>73</v>
      </c>
      <c r="E509" t="s">
        <v>29</v>
      </c>
      <c r="G509" t="s">
        <v>52</v>
      </c>
      <c r="H509" t="s">
        <v>19</v>
      </c>
      <c r="I509" t="s">
        <v>20</v>
      </c>
      <c r="J509">
        <v>2</v>
      </c>
      <c r="L509">
        <v>19.399999999999999</v>
      </c>
      <c r="M509" t="s">
        <v>22</v>
      </c>
      <c r="N509" s="43">
        <v>45300</v>
      </c>
      <c r="O509" t="s">
        <v>55</v>
      </c>
      <c r="P509" t="s">
        <v>52</v>
      </c>
      <c r="Q509" t="s">
        <v>142</v>
      </c>
      <c r="S509" t="s">
        <v>22</v>
      </c>
    </row>
    <row r="510" spans="1:19" x14ac:dyDescent="0.3">
      <c r="A510" s="43">
        <v>45313</v>
      </c>
      <c r="B510" t="s">
        <v>50</v>
      </c>
      <c r="C510" t="s">
        <v>16</v>
      </c>
      <c r="D510" t="s">
        <v>74</v>
      </c>
      <c r="E510" t="s">
        <v>29</v>
      </c>
      <c r="G510" t="s">
        <v>52</v>
      </c>
      <c r="H510" t="s">
        <v>19</v>
      </c>
      <c r="I510" t="s">
        <v>20</v>
      </c>
      <c r="J510">
        <v>0.3</v>
      </c>
      <c r="L510">
        <v>23.2</v>
      </c>
      <c r="M510" t="s">
        <v>21</v>
      </c>
      <c r="N510" s="43"/>
      <c r="P510" t="s">
        <v>52</v>
      </c>
      <c r="Q510" t="s">
        <v>143</v>
      </c>
      <c r="S510" t="s">
        <v>21</v>
      </c>
    </row>
    <row r="511" spans="1:19" x14ac:dyDescent="0.3">
      <c r="A511" s="43">
        <v>45321</v>
      </c>
      <c r="B511" t="s">
        <v>50</v>
      </c>
      <c r="C511" t="s">
        <v>16</v>
      </c>
      <c r="D511" t="s">
        <v>74</v>
      </c>
      <c r="E511" t="s">
        <v>29</v>
      </c>
      <c r="G511" t="s">
        <v>52</v>
      </c>
      <c r="H511" t="s">
        <v>19</v>
      </c>
      <c r="I511" t="s">
        <v>20</v>
      </c>
      <c r="J511">
        <v>0.7</v>
      </c>
      <c r="L511">
        <v>23.2</v>
      </c>
      <c r="M511" t="s">
        <v>21</v>
      </c>
      <c r="N511" s="43"/>
      <c r="P511" t="s">
        <v>52</v>
      </c>
      <c r="Q511" t="s">
        <v>143</v>
      </c>
      <c r="S511" t="s">
        <v>21</v>
      </c>
    </row>
    <row r="512" spans="1:19" x14ac:dyDescent="0.3">
      <c r="A512" s="43">
        <v>45303</v>
      </c>
      <c r="B512" t="s">
        <v>50</v>
      </c>
      <c r="C512" t="s">
        <v>16</v>
      </c>
      <c r="D512" t="s">
        <v>74</v>
      </c>
      <c r="E512" t="s">
        <v>29</v>
      </c>
      <c r="G512" t="s">
        <v>52</v>
      </c>
      <c r="H512" t="s">
        <v>19</v>
      </c>
      <c r="I512" t="s">
        <v>20</v>
      </c>
      <c r="J512">
        <v>0.6</v>
      </c>
      <c r="L512">
        <v>23.2</v>
      </c>
      <c r="M512" t="s">
        <v>21</v>
      </c>
      <c r="N512" s="43"/>
      <c r="P512" t="s">
        <v>52</v>
      </c>
      <c r="Q512" t="s">
        <v>143</v>
      </c>
      <c r="S512" t="s">
        <v>21</v>
      </c>
    </row>
    <row r="513" spans="1:19" x14ac:dyDescent="0.3">
      <c r="A513" s="43">
        <v>45300</v>
      </c>
      <c r="B513" t="s">
        <v>50</v>
      </c>
      <c r="C513" t="s">
        <v>16</v>
      </c>
      <c r="D513" t="s">
        <v>74</v>
      </c>
      <c r="E513" t="s">
        <v>29</v>
      </c>
      <c r="G513" t="s">
        <v>52</v>
      </c>
      <c r="H513" t="s">
        <v>19</v>
      </c>
      <c r="I513" t="s">
        <v>20</v>
      </c>
      <c r="J513">
        <v>1.5</v>
      </c>
      <c r="L513">
        <v>23.2</v>
      </c>
      <c r="M513" t="s">
        <v>21</v>
      </c>
      <c r="N513" s="43"/>
      <c r="P513" t="s">
        <v>52</v>
      </c>
      <c r="Q513" t="s">
        <v>143</v>
      </c>
      <c r="S513" t="s">
        <v>21</v>
      </c>
    </row>
    <row r="514" spans="1:19" x14ac:dyDescent="0.3">
      <c r="A514" s="43">
        <v>45320</v>
      </c>
      <c r="B514" t="s">
        <v>50</v>
      </c>
      <c r="C514" t="s">
        <v>16</v>
      </c>
      <c r="D514" t="s">
        <v>74</v>
      </c>
      <c r="E514" t="s">
        <v>29</v>
      </c>
      <c r="G514" t="s">
        <v>52</v>
      </c>
      <c r="H514" t="s">
        <v>19</v>
      </c>
      <c r="I514" t="s">
        <v>20</v>
      </c>
      <c r="J514">
        <v>1</v>
      </c>
      <c r="L514">
        <v>23.2</v>
      </c>
      <c r="M514" t="s">
        <v>21</v>
      </c>
      <c r="N514" s="43"/>
      <c r="P514" t="s">
        <v>52</v>
      </c>
      <c r="Q514" t="s">
        <v>143</v>
      </c>
      <c r="S514" t="s">
        <v>21</v>
      </c>
    </row>
    <row r="515" spans="1:19" x14ac:dyDescent="0.3">
      <c r="A515" s="43">
        <v>45314</v>
      </c>
      <c r="B515" t="s">
        <v>50</v>
      </c>
      <c r="C515" t="s">
        <v>16</v>
      </c>
      <c r="D515" t="s">
        <v>74</v>
      </c>
      <c r="E515" t="s">
        <v>29</v>
      </c>
      <c r="G515" t="s">
        <v>52</v>
      </c>
      <c r="H515" t="s">
        <v>19</v>
      </c>
      <c r="I515" t="s">
        <v>20</v>
      </c>
      <c r="J515">
        <v>1</v>
      </c>
      <c r="L515">
        <v>23.2</v>
      </c>
      <c r="M515" t="s">
        <v>21</v>
      </c>
      <c r="N515" s="43"/>
      <c r="P515" t="s">
        <v>52</v>
      </c>
      <c r="Q515" t="s">
        <v>143</v>
      </c>
      <c r="S515" t="s">
        <v>21</v>
      </c>
    </row>
    <row r="516" spans="1:19" x14ac:dyDescent="0.3">
      <c r="A516" s="43">
        <v>45299</v>
      </c>
      <c r="B516" t="s">
        <v>50</v>
      </c>
      <c r="C516" t="s">
        <v>16</v>
      </c>
      <c r="D516" t="s">
        <v>74</v>
      </c>
      <c r="E516" t="s">
        <v>29</v>
      </c>
      <c r="G516" t="s">
        <v>52</v>
      </c>
      <c r="H516" t="s">
        <v>19</v>
      </c>
      <c r="I516" t="s">
        <v>20</v>
      </c>
      <c r="J516">
        <v>0.8</v>
      </c>
      <c r="L516">
        <v>23.2</v>
      </c>
      <c r="M516" t="s">
        <v>21</v>
      </c>
      <c r="P516" t="s">
        <v>52</v>
      </c>
      <c r="Q516" t="s">
        <v>143</v>
      </c>
      <c r="S516" t="s">
        <v>21</v>
      </c>
    </row>
    <row r="517" spans="1:19" x14ac:dyDescent="0.3">
      <c r="A517" s="43">
        <v>45293</v>
      </c>
      <c r="B517" t="s">
        <v>50</v>
      </c>
      <c r="C517" t="s">
        <v>16</v>
      </c>
      <c r="D517" t="s">
        <v>75</v>
      </c>
      <c r="E517" t="s">
        <v>29</v>
      </c>
      <c r="G517" t="s">
        <v>52</v>
      </c>
      <c r="H517" t="s">
        <v>19</v>
      </c>
      <c r="I517" t="s">
        <v>20</v>
      </c>
      <c r="J517">
        <v>0.5</v>
      </c>
      <c r="L517">
        <v>7.9</v>
      </c>
      <c r="M517" t="s">
        <v>21</v>
      </c>
      <c r="P517" t="s">
        <v>52</v>
      </c>
      <c r="Q517" t="s">
        <v>144</v>
      </c>
      <c r="S517" t="s">
        <v>21</v>
      </c>
    </row>
    <row r="518" spans="1:19" x14ac:dyDescent="0.3">
      <c r="A518" s="43">
        <v>45380</v>
      </c>
      <c r="B518" t="s">
        <v>50</v>
      </c>
      <c r="C518" t="s">
        <v>16</v>
      </c>
      <c r="D518" t="s">
        <v>75</v>
      </c>
      <c r="E518" t="s">
        <v>29</v>
      </c>
      <c r="G518" t="s">
        <v>52</v>
      </c>
      <c r="H518" t="s">
        <v>19</v>
      </c>
      <c r="I518" t="s">
        <v>20</v>
      </c>
      <c r="J518">
        <v>0.7</v>
      </c>
      <c r="L518">
        <v>7.9</v>
      </c>
      <c r="M518" t="s">
        <v>21</v>
      </c>
      <c r="P518" t="s">
        <v>52</v>
      </c>
      <c r="Q518" t="s">
        <v>144</v>
      </c>
      <c r="S518" t="s">
        <v>21</v>
      </c>
    </row>
    <row r="519" spans="1:19" x14ac:dyDescent="0.3">
      <c r="A519" s="43">
        <v>45294</v>
      </c>
      <c r="B519" t="s">
        <v>50</v>
      </c>
      <c r="C519" t="s">
        <v>16</v>
      </c>
      <c r="D519" t="s">
        <v>76</v>
      </c>
      <c r="E519" t="s">
        <v>29</v>
      </c>
      <c r="G519" t="s">
        <v>52</v>
      </c>
      <c r="H519" t="s">
        <v>19</v>
      </c>
      <c r="I519" t="s">
        <v>20</v>
      </c>
      <c r="J519">
        <v>0.3</v>
      </c>
      <c r="L519">
        <v>8.9</v>
      </c>
      <c r="M519" t="s">
        <v>21</v>
      </c>
      <c r="P519" t="s">
        <v>52</v>
      </c>
      <c r="Q519" t="s">
        <v>145</v>
      </c>
      <c r="S519" t="s">
        <v>21</v>
      </c>
    </row>
    <row r="520" spans="1:19" x14ac:dyDescent="0.3">
      <c r="A520" s="43">
        <v>45373</v>
      </c>
      <c r="B520" t="s">
        <v>50</v>
      </c>
      <c r="C520" t="s">
        <v>16</v>
      </c>
      <c r="D520" t="s">
        <v>76</v>
      </c>
      <c r="E520" t="s">
        <v>29</v>
      </c>
      <c r="G520" t="s">
        <v>52</v>
      </c>
      <c r="H520" t="s">
        <v>19</v>
      </c>
      <c r="I520" t="s">
        <v>20</v>
      </c>
      <c r="J520">
        <v>0.7</v>
      </c>
      <c r="L520">
        <v>8.9</v>
      </c>
      <c r="M520" t="s">
        <v>21</v>
      </c>
      <c r="P520" t="s">
        <v>52</v>
      </c>
      <c r="Q520" t="s">
        <v>145</v>
      </c>
      <c r="S520" t="s">
        <v>21</v>
      </c>
    </row>
    <row r="521" spans="1:19" x14ac:dyDescent="0.3">
      <c r="A521" s="43">
        <v>45343</v>
      </c>
      <c r="B521" t="s">
        <v>50</v>
      </c>
      <c r="C521" t="s">
        <v>16</v>
      </c>
      <c r="D521" t="s">
        <v>281</v>
      </c>
      <c r="E521" t="s">
        <v>29</v>
      </c>
      <c r="G521" t="s">
        <v>52</v>
      </c>
      <c r="H521" t="s">
        <v>19</v>
      </c>
      <c r="I521" t="s">
        <v>20</v>
      </c>
      <c r="J521">
        <v>0.2</v>
      </c>
      <c r="L521">
        <v>0.7</v>
      </c>
      <c r="M521" t="s">
        <v>21</v>
      </c>
      <c r="P521" t="s">
        <v>52</v>
      </c>
      <c r="S521" t="s">
        <v>21</v>
      </c>
    </row>
    <row r="522" spans="1:19" x14ac:dyDescent="0.3">
      <c r="A522" s="43">
        <v>45342</v>
      </c>
      <c r="B522" t="s">
        <v>50</v>
      </c>
      <c r="C522" t="s">
        <v>16</v>
      </c>
      <c r="D522" t="s">
        <v>281</v>
      </c>
      <c r="E522" t="s">
        <v>29</v>
      </c>
      <c r="G522" t="s">
        <v>52</v>
      </c>
      <c r="H522" t="s">
        <v>19</v>
      </c>
      <c r="I522" t="s">
        <v>20</v>
      </c>
      <c r="J522">
        <v>0.5</v>
      </c>
      <c r="L522">
        <v>0.7</v>
      </c>
      <c r="M522" t="s">
        <v>21</v>
      </c>
      <c r="P522" t="s">
        <v>52</v>
      </c>
      <c r="S522" t="s">
        <v>21</v>
      </c>
    </row>
    <row r="523" spans="1:19" x14ac:dyDescent="0.3">
      <c r="A523" s="43">
        <v>45331</v>
      </c>
      <c r="B523" t="s">
        <v>50</v>
      </c>
      <c r="C523" t="s">
        <v>16</v>
      </c>
      <c r="D523" t="s">
        <v>282</v>
      </c>
      <c r="E523" t="s">
        <v>29</v>
      </c>
      <c r="G523" t="s">
        <v>52</v>
      </c>
      <c r="H523" t="s">
        <v>19</v>
      </c>
      <c r="I523" t="s">
        <v>20</v>
      </c>
      <c r="J523">
        <v>0.8</v>
      </c>
      <c r="L523">
        <v>10.1</v>
      </c>
      <c r="M523" t="s">
        <v>21</v>
      </c>
      <c r="P523" t="s">
        <v>52</v>
      </c>
      <c r="Q523" t="s">
        <v>283</v>
      </c>
      <c r="S523" t="s">
        <v>21</v>
      </c>
    </row>
    <row r="524" spans="1:19" x14ac:dyDescent="0.3">
      <c r="A524" s="43">
        <v>45335</v>
      </c>
      <c r="B524" t="s">
        <v>50</v>
      </c>
      <c r="C524" t="s">
        <v>16</v>
      </c>
      <c r="D524" t="s">
        <v>282</v>
      </c>
      <c r="E524" t="s">
        <v>29</v>
      </c>
      <c r="G524" t="s">
        <v>52</v>
      </c>
      <c r="H524" t="s">
        <v>19</v>
      </c>
      <c r="I524" t="s">
        <v>20</v>
      </c>
      <c r="J524">
        <v>0.8</v>
      </c>
      <c r="L524">
        <v>10.1</v>
      </c>
      <c r="M524" t="s">
        <v>21</v>
      </c>
      <c r="P524" t="s">
        <v>52</v>
      </c>
      <c r="Q524" t="s">
        <v>283</v>
      </c>
      <c r="S524" t="s">
        <v>21</v>
      </c>
    </row>
    <row r="525" spans="1:19" x14ac:dyDescent="0.3">
      <c r="A525" s="43">
        <v>45334</v>
      </c>
      <c r="B525" t="s">
        <v>50</v>
      </c>
      <c r="C525" t="s">
        <v>16</v>
      </c>
      <c r="D525" t="s">
        <v>282</v>
      </c>
      <c r="E525" t="s">
        <v>29</v>
      </c>
      <c r="G525" t="s">
        <v>52</v>
      </c>
      <c r="H525" t="s">
        <v>19</v>
      </c>
      <c r="I525" t="s">
        <v>20</v>
      </c>
      <c r="J525">
        <v>0.4</v>
      </c>
      <c r="L525">
        <v>10.1</v>
      </c>
      <c r="M525" t="s">
        <v>21</v>
      </c>
      <c r="N525" s="43"/>
      <c r="P525" t="s">
        <v>52</v>
      </c>
      <c r="Q525" t="s">
        <v>283</v>
      </c>
      <c r="S525" t="s">
        <v>21</v>
      </c>
    </row>
    <row r="526" spans="1:19" x14ac:dyDescent="0.3">
      <c r="A526" s="43">
        <v>45380</v>
      </c>
      <c r="B526" t="s">
        <v>50</v>
      </c>
      <c r="C526" t="s">
        <v>16</v>
      </c>
      <c r="D526" t="s">
        <v>308</v>
      </c>
      <c r="E526" t="s">
        <v>29</v>
      </c>
      <c r="G526" t="s">
        <v>52</v>
      </c>
      <c r="H526" t="s">
        <v>19</v>
      </c>
      <c r="I526" t="s">
        <v>20</v>
      </c>
      <c r="J526">
        <v>0.8</v>
      </c>
      <c r="L526">
        <v>0.8</v>
      </c>
      <c r="M526" t="s">
        <v>21</v>
      </c>
      <c r="P526" t="s">
        <v>52</v>
      </c>
      <c r="S526" t="s">
        <v>21</v>
      </c>
    </row>
    <row r="527" spans="1:19" x14ac:dyDescent="0.3">
      <c r="A527" s="43">
        <v>45320</v>
      </c>
      <c r="B527" t="s">
        <v>50</v>
      </c>
      <c r="C527" t="s">
        <v>16</v>
      </c>
      <c r="D527" t="s">
        <v>146</v>
      </c>
      <c r="E527" t="s">
        <v>29</v>
      </c>
      <c r="G527" t="s">
        <v>52</v>
      </c>
      <c r="H527" t="s">
        <v>19</v>
      </c>
      <c r="I527" t="s">
        <v>20</v>
      </c>
      <c r="J527">
        <v>0.7</v>
      </c>
      <c r="L527">
        <v>1.4</v>
      </c>
      <c r="M527" t="s">
        <v>21</v>
      </c>
      <c r="P527" t="s">
        <v>52</v>
      </c>
      <c r="S527" t="s">
        <v>21</v>
      </c>
    </row>
    <row r="528" spans="1:19" x14ac:dyDescent="0.3">
      <c r="A528" s="43">
        <v>45321</v>
      </c>
      <c r="B528" t="s">
        <v>50</v>
      </c>
      <c r="C528" t="s">
        <v>16</v>
      </c>
      <c r="D528" t="s">
        <v>146</v>
      </c>
      <c r="E528" t="s">
        <v>29</v>
      </c>
      <c r="G528" t="s">
        <v>52</v>
      </c>
      <c r="H528" t="s">
        <v>19</v>
      </c>
      <c r="I528" t="s">
        <v>20</v>
      </c>
      <c r="J528">
        <v>0.7</v>
      </c>
      <c r="L528">
        <v>1.4</v>
      </c>
      <c r="M528" t="s">
        <v>21</v>
      </c>
      <c r="P528" t="s">
        <v>52</v>
      </c>
      <c r="S528" t="s">
        <v>21</v>
      </c>
    </row>
    <row r="529" spans="1:19" x14ac:dyDescent="0.3">
      <c r="A529" s="43">
        <v>45357</v>
      </c>
      <c r="B529" t="s">
        <v>50</v>
      </c>
      <c r="C529" t="s">
        <v>16</v>
      </c>
      <c r="D529" t="s">
        <v>284</v>
      </c>
      <c r="E529" t="s">
        <v>29</v>
      </c>
      <c r="G529" t="s">
        <v>52</v>
      </c>
      <c r="H529" t="s">
        <v>19</v>
      </c>
      <c r="I529" t="s">
        <v>20</v>
      </c>
      <c r="J529">
        <v>1.2</v>
      </c>
      <c r="L529">
        <v>11.7</v>
      </c>
      <c r="M529" t="s">
        <v>21</v>
      </c>
      <c r="P529" t="s">
        <v>52</v>
      </c>
      <c r="Q529" t="s">
        <v>285</v>
      </c>
      <c r="S529" t="s">
        <v>21</v>
      </c>
    </row>
    <row r="530" spans="1:19" x14ac:dyDescent="0.3">
      <c r="A530" s="43">
        <v>45376</v>
      </c>
      <c r="B530" t="s">
        <v>50</v>
      </c>
      <c r="C530" t="s">
        <v>16</v>
      </c>
      <c r="D530" t="s">
        <v>284</v>
      </c>
      <c r="E530" t="s">
        <v>29</v>
      </c>
      <c r="G530" t="s">
        <v>52</v>
      </c>
      <c r="H530" t="s">
        <v>19</v>
      </c>
      <c r="I530" t="s">
        <v>20</v>
      </c>
      <c r="J530">
        <v>0.8</v>
      </c>
      <c r="L530">
        <v>11.7</v>
      </c>
      <c r="M530" t="s">
        <v>21</v>
      </c>
      <c r="P530" t="s">
        <v>52</v>
      </c>
      <c r="Q530" t="s">
        <v>285</v>
      </c>
      <c r="S530" t="s">
        <v>21</v>
      </c>
    </row>
    <row r="531" spans="1:19" x14ac:dyDescent="0.3">
      <c r="A531" s="43">
        <v>45373</v>
      </c>
      <c r="B531" t="s">
        <v>50</v>
      </c>
      <c r="C531" t="s">
        <v>16</v>
      </c>
      <c r="D531" t="s">
        <v>284</v>
      </c>
      <c r="E531" t="s">
        <v>29</v>
      </c>
      <c r="G531" t="s">
        <v>52</v>
      </c>
      <c r="H531" t="s">
        <v>19</v>
      </c>
      <c r="I531" t="s">
        <v>20</v>
      </c>
      <c r="J531">
        <v>0.8</v>
      </c>
      <c r="L531">
        <v>11.7</v>
      </c>
      <c r="M531" t="s">
        <v>21</v>
      </c>
      <c r="P531" t="s">
        <v>52</v>
      </c>
      <c r="Q531" t="s">
        <v>285</v>
      </c>
      <c r="S531" t="s">
        <v>21</v>
      </c>
    </row>
    <row r="532" spans="1:19" x14ac:dyDescent="0.3">
      <c r="A532" s="43">
        <v>45355</v>
      </c>
      <c r="B532" t="s">
        <v>50</v>
      </c>
      <c r="C532" t="s">
        <v>16</v>
      </c>
      <c r="D532" t="s">
        <v>284</v>
      </c>
      <c r="E532" t="s">
        <v>29</v>
      </c>
      <c r="G532" t="s">
        <v>52</v>
      </c>
      <c r="H532" t="s">
        <v>19</v>
      </c>
      <c r="I532" t="s">
        <v>20</v>
      </c>
      <c r="J532">
        <v>0.6</v>
      </c>
      <c r="L532">
        <v>11.7</v>
      </c>
      <c r="M532" t="s">
        <v>21</v>
      </c>
      <c r="N532" s="43"/>
      <c r="P532" t="s">
        <v>52</v>
      </c>
      <c r="Q532" t="s">
        <v>285</v>
      </c>
      <c r="S532" t="s">
        <v>21</v>
      </c>
    </row>
    <row r="533" spans="1:19" x14ac:dyDescent="0.3">
      <c r="A533" s="43">
        <v>45331</v>
      </c>
      <c r="B533" t="s">
        <v>50</v>
      </c>
      <c r="C533" t="s">
        <v>16</v>
      </c>
      <c r="D533" t="s">
        <v>284</v>
      </c>
      <c r="E533" t="s">
        <v>29</v>
      </c>
      <c r="G533" t="s">
        <v>52</v>
      </c>
      <c r="H533" t="s">
        <v>19</v>
      </c>
      <c r="I533" t="s">
        <v>20</v>
      </c>
      <c r="J533">
        <v>0.7</v>
      </c>
      <c r="L533">
        <v>11.7</v>
      </c>
      <c r="M533" t="s">
        <v>21</v>
      </c>
      <c r="P533" t="s">
        <v>52</v>
      </c>
      <c r="Q533" t="s">
        <v>285</v>
      </c>
      <c r="S533" t="s">
        <v>21</v>
      </c>
    </row>
    <row r="534" spans="1:19" x14ac:dyDescent="0.3">
      <c r="A534" s="43">
        <v>45377</v>
      </c>
      <c r="B534" t="s">
        <v>50</v>
      </c>
      <c r="C534" t="s">
        <v>16</v>
      </c>
      <c r="D534" t="s">
        <v>284</v>
      </c>
      <c r="E534" t="s">
        <v>29</v>
      </c>
      <c r="G534" t="s">
        <v>52</v>
      </c>
      <c r="H534" t="s">
        <v>19</v>
      </c>
      <c r="I534" t="s">
        <v>20</v>
      </c>
      <c r="J534">
        <v>1</v>
      </c>
      <c r="L534">
        <v>11.7</v>
      </c>
      <c r="M534" t="s">
        <v>21</v>
      </c>
      <c r="P534" t="s">
        <v>52</v>
      </c>
      <c r="Q534" t="s">
        <v>285</v>
      </c>
      <c r="S534" t="s">
        <v>21</v>
      </c>
    </row>
    <row r="535" spans="1:19" x14ac:dyDescent="0.3">
      <c r="A535" s="43">
        <v>45348</v>
      </c>
      <c r="B535" t="s">
        <v>50</v>
      </c>
      <c r="C535" t="s">
        <v>16</v>
      </c>
      <c r="D535" t="s">
        <v>284</v>
      </c>
      <c r="E535" t="s">
        <v>29</v>
      </c>
      <c r="G535" t="s">
        <v>52</v>
      </c>
      <c r="H535" t="s">
        <v>19</v>
      </c>
      <c r="I535" t="s">
        <v>20</v>
      </c>
      <c r="J535">
        <v>1.2</v>
      </c>
      <c r="L535">
        <v>11.7</v>
      </c>
      <c r="M535" t="s">
        <v>21</v>
      </c>
      <c r="N535" s="43"/>
      <c r="P535" t="s">
        <v>52</v>
      </c>
      <c r="Q535" t="s">
        <v>285</v>
      </c>
      <c r="S535" t="s">
        <v>21</v>
      </c>
    </row>
    <row r="536" spans="1:19" x14ac:dyDescent="0.3">
      <c r="A536" s="43">
        <v>45343</v>
      </c>
      <c r="B536" t="s">
        <v>50</v>
      </c>
      <c r="C536" t="s">
        <v>16</v>
      </c>
      <c r="D536" t="s">
        <v>284</v>
      </c>
      <c r="E536" t="s">
        <v>29</v>
      </c>
      <c r="G536" t="s">
        <v>52</v>
      </c>
      <c r="H536" t="s">
        <v>19</v>
      </c>
      <c r="I536" t="s">
        <v>20</v>
      </c>
      <c r="J536">
        <v>0.7</v>
      </c>
      <c r="L536">
        <v>11.7</v>
      </c>
      <c r="M536" t="s">
        <v>21</v>
      </c>
      <c r="N536" s="43"/>
      <c r="P536" t="s">
        <v>52</v>
      </c>
      <c r="Q536" t="s">
        <v>285</v>
      </c>
      <c r="S536" t="s">
        <v>21</v>
      </c>
    </row>
    <row r="537" spans="1:19" x14ac:dyDescent="0.3">
      <c r="A537" s="43">
        <v>45349</v>
      </c>
      <c r="B537" t="s">
        <v>50</v>
      </c>
      <c r="C537" t="s">
        <v>16</v>
      </c>
      <c r="D537" t="s">
        <v>284</v>
      </c>
      <c r="E537" t="s">
        <v>29</v>
      </c>
      <c r="G537" t="s">
        <v>52</v>
      </c>
      <c r="H537" t="s">
        <v>19</v>
      </c>
      <c r="I537" t="s">
        <v>20</v>
      </c>
      <c r="J537">
        <v>1.2</v>
      </c>
      <c r="L537">
        <v>11.7</v>
      </c>
      <c r="M537" t="s">
        <v>21</v>
      </c>
      <c r="N537" s="43"/>
      <c r="P537" t="s">
        <v>52</v>
      </c>
      <c r="Q537" t="s">
        <v>285</v>
      </c>
      <c r="S537" t="s">
        <v>21</v>
      </c>
    </row>
    <row r="538" spans="1:19" x14ac:dyDescent="0.3">
      <c r="A538" s="43">
        <v>45358</v>
      </c>
      <c r="B538" t="s">
        <v>50</v>
      </c>
      <c r="C538" t="s">
        <v>16</v>
      </c>
      <c r="D538" t="s">
        <v>284</v>
      </c>
      <c r="E538" t="s">
        <v>29</v>
      </c>
      <c r="G538" t="s">
        <v>52</v>
      </c>
      <c r="H538" t="s">
        <v>19</v>
      </c>
      <c r="I538" t="s">
        <v>20</v>
      </c>
      <c r="J538">
        <v>2</v>
      </c>
      <c r="L538">
        <v>11.7</v>
      </c>
      <c r="M538" t="s">
        <v>21</v>
      </c>
      <c r="N538" s="43"/>
      <c r="P538" t="s">
        <v>52</v>
      </c>
      <c r="Q538" t="s">
        <v>285</v>
      </c>
      <c r="S538" t="s">
        <v>21</v>
      </c>
    </row>
    <row r="539" spans="1:19" x14ac:dyDescent="0.3">
      <c r="A539" s="43">
        <v>45330</v>
      </c>
      <c r="B539" t="s">
        <v>50</v>
      </c>
      <c r="C539" t="s">
        <v>16</v>
      </c>
      <c r="D539" t="s">
        <v>284</v>
      </c>
      <c r="E539" t="s">
        <v>29</v>
      </c>
      <c r="G539" t="s">
        <v>52</v>
      </c>
      <c r="H539" t="s">
        <v>19</v>
      </c>
      <c r="I539" t="s">
        <v>20</v>
      </c>
      <c r="J539">
        <v>1.5</v>
      </c>
      <c r="L539">
        <v>11.7</v>
      </c>
      <c r="M539" t="s">
        <v>21</v>
      </c>
      <c r="P539" t="s">
        <v>52</v>
      </c>
      <c r="Q539" t="s">
        <v>285</v>
      </c>
      <c r="S539" t="s">
        <v>21</v>
      </c>
    </row>
    <row r="540" spans="1:19" x14ac:dyDescent="0.3">
      <c r="A540" s="43">
        <v>45377</v>
      </c>
      <c r="B540" t="s">
        <v>50</v>
      </c>
      <c r="C540" t="s">
        <v>16</v>
      </c>
      <c r="D540" t="s">
        <v>309</v>
      </c>
      <c r="E540" t="s">
        <v>29</v>
      </c>
      <c r="G540" t="s">
        <v>52</v>
      </c>
      <c r="H540" t="s">
        <v>19</v>
      </c>
      <c r="I540" t="s">
        <v>20</v>
      </c>
      <c r="J540">
        <v>1.2</v>
      </c>
      <c r="L540">
        <v>1.2</v>
      </c>
      <c r="M540" t="s">
        <v>21</v>
      </c>
      <c r="P540" t="s">
        <v>52</v>
      </c>
      <c r="S540" t="s">
        <v>21</v>
      </c>
    </row>
    <row r="541" spans="1:19" x14ac:dyDescent="0.3">
      <c r="A541" s="43">
        <v>45362</v>
      </c>
      <c r="B541" t="s">
        <v>50</v>
      </c>
      <c r="C541" t="s">
        <v>16</v>
      </c>
      <c r="D541" t="s">
        <v>286</v>
      </c>
      <c r="E541" t="s">
        <v>30</v>
      </c>
      <c r="G541" t="s">
        <v>52</v>
      </c>
      <c r="H541" t="s">
        <v>19</v>
      </c>
      <c r="I541" t="s">
        <v>20</v>
      </c>
      <c r="J541">
        <v>0.4</v>
      </c>
      <c r="L541">
        <v>12.9</v>
      </c>
      <c r="M541" t="s">
        <v>22</v>
      </c>
      <c r="N541" s="43">
        <v>44832</v>
      </c>
      <c r="O541" t="s">
        <v>23</v>
      </c>
      <c r="P541" t="s">
        <v>52</v>
      </c>
      <c r="S541" t="s">
        <v>22</v>
      </c>
    </row>
    <row r="542" spans="1:19" x14ac:dyDescent="0.3">
      <c r="A542" s="43">
        <v>45293</v>
      </c>
      <c r="B542" t="s">
        <v>50</v>
      </c>
      <c r="C542" t="s">
        <v>16</v>
      </c>
      <c r="D542" t="s">
        <v>77</v>
      </c>
      <c r="E542" t="s">
        <v>30</v>
      </c>
      <c r="G542" t="s">
        <v>52</v>
      </c>
      <c r="H542" t="s">
        <v>19</v>
      </c>
      <c r="I542" t="s">
        <v>20</v>
      </c>
      <c r="J542">
        <v>0.8</v>
      </c>
      <c r="L542">
        <v>6.8</v>
      </c>
      <c r="M542" t="s">
        <v>22</v>
      </c>
      <c r="N542" s="43">
        <v>45295</v>
      </c>
      <c r="O542" t="s">
        <v>23</v>
      </c>
      <c r="P542" t="s">
        <v>52</v>
      </c>
      <c r="S542" t="s">
        <v>22</v>
      </c>
    </row>
    <row r="543" spans="1:19" x14ac:dyDescent="0.3">
      <c r="A543" s="43">
        <v>45362</v>
      </c>
      <c r="B543" t="s">
        <v>50</v>
      </c>
      <c r="C543" t="s">
        <v>16</v>
      </c>
      <c r="D543" t="s">
        <v>147</v>
      </c>
      <c r="E543" t="s">
        <v>30</v>
      </c>
      <c r="G543" t="s">
        <v>52</v>
      </c>
      <c r="H543" t="s">
        <v>19</v>
      </c>
      <c r="I543" t="s">
        <v>20</v>
      </c>
      <c r="J543">
        <v>0.7</v>
      </c>
      <c r="L543">
        <v>5.7</v>
      </c>
      <c r="M543" t="s">
        <v>22</v>
      </c>
      <c r="N543" s="43">
        <v>45383</v>
      </c>
      <c r="O543" t="s">
        <v>23</v>
      </c>
      <c r="P543" t="s">
        <v>52</v>
      </c>
      <c r="S543" t="s">
        <v>22</v>
      </c>
    </row>
    <row r="544" spans="1:19" x14ac:dyDescent="0.3">
      <c r="A544" s="43">
        <v>45363</v>
      </c>
      <c r="B544" t="s">
        <v>50</v>
      </c>
      <c r="C544" t="s">
        <v>16</v>
      </c>
      <c r="D544" t="s">
        <v>147</v>
      </c>
      <c r="E544" t="s">
        <v>30</v>
      </c>
      <c r="G544" t="s">
        <v>52</v>
      </c>
      <c r="H544" t="s">
        <v>19</v>
      </c>
      <c r="I544" t="s">
        <v>20</v>
      </c>
      <c r="J544">
        <v>1</v>
      </c>
      <c r="L544">
        <v>5.7</v>
      </c>
      <c r="M544" t="s">
        <v>22</v>
      </c>
      <c r="N544" s="43">
        <v>45383</v>
      </c>
      <c r="O544" t="s">
        <v>23</v>
      </c>
      <c r="P544" t="s">
        <v>52</v>
      </c>
      <c r="S544" t="s">
        <v>22</v>
      </c>
    </row>
    <row r="545" spans="1:19" x14ac:dyDescent="0.3">
      <c r="A545" s="43">
        <v>45317</v>
      </c>
      <c r="B545" t="s">
        <v>50</v>
      </c>
      <c r="C545" t="s">
        <v>16</v>
      </c>
      <c r="D545" t="s">
        <v>147</v>
      </c>
      <c r="E545" t="s">
        <v>30</v>
      </c>
      <c r="G545" t="s">
        <v>52</v>
      </c>
      <c r="H545" t="s">
        <v>19</v>
      </c>
      <c r="I545" t="s">
        <v>20</v>
      </c>
      <c r="J545">
        <v>1</v>
      </c>
      <c r="L545">
        <v>5.7</v>
      </c>
      <c r="M545" t="s">
        <v>22</v>
      </c>
      <c r="N545" s="43">
        <v>45383</v>
      </c>
      <c r="O545" t="s">
        <v>23</v>
      </c>
      <c r="P545" t="s">
        <v>52</v>
      </c>
      <c r="S545" t="s">
        <v>22</v>
      </c>
    </row>
    <row r="546" spans="1:19" x14ac:dyDescent="0.3">
      <c r="A546" s="43">
        <v>45321</v>
      </c>
      <c r="B546" t="s">
        <v>50</v>
      </c>
      <c r="C546" t="s">
        <v>16</v>
      </c>
      <c r="D546" t="s">
        <v>147</v>
      </c>
      <c r="E546" t="s">
        <v>30</v>
      </c>
      <c r="G546" t="s">
        <v>52</v>
      </c>
      <c r="H546" t="s">
        <v>19</v>
      </c>
      <c r="I546" t="s">
        <v>20</v>
      </c>
      <c r="J546">
        <v>0.8</v>
      </c>
      <c r="L546">
        <v>5.7</v>
      </c>
      <c r="M546" t="s">
        <v>22</v>
      </c>
      <c r="N546" s="43">
        <v>45383</v>
      </c>
      <c r="O546" t="s">
        <v>23</v>
      </c>
      <c r="P546" t="s">
        <v>52</v>
      </c>
      <c r="S546" t="s">
        <v>22</v>
      </c>
    </row>
    <row r="547" spans="1:19" x14ac:dyDescent="0.3">
      <c r="A547" s="43">
        <v>45315</v>
      </c>
      <c r="B547" t="s">
        <v>50</v>
      </c>
      <c r="C547" t="s">
        <v>16</v>
      </c>
      <c r="D547" t="s">
        <v>147</v>
      </c>
      <c r="E547" t="s">
        <v>30</v>
      </c>
      <c r="G547" t="s">
        <v>52</v>
      </c>
      <c r="H547" t="s">
        <v>19</v>
      </c>
      <c r="I547" t="s">
        <v>20</v>
      </c>
      <c r="J547">
        <v>0.9</v>
      </c>
      <c r="L547">
        <v>5.7</v>
      </c>
      <c r="M547" t="s">
        <v>22</v>
      </c>
      <c r="N547" s="43">
        <v>45383</v>
      </c>
      <c r="O547" t="s">
        <v>23</v>
      </c>
      <c r="P547" t="s">
        <v>52</v>
      </c>
      <c r="S547" t="s">
        <v>22</v>
      </c>
    </row>
    <row r="548" spans="1:19" x14ac:dyDescent="0.3">
      <c r="A548" s="43">
        <v>45358</v>
      </c>
      <c r="B548" t="s">
        <v>50</v>
      </c>
      <c r="C548" t="s">
        <v>16</v>
      </c>
      <c r="D548" t="s">
        <v>147</v>
      </c>
      <c r="E548" t="s">
        <v>30</v>
      </c>
      <c r="G548" t="s">
        <v>52</v>
      </c>
      <c r="H548" t="s">
        <v>19</v>
      </c>
      <c r="I548" t="s">
        <v>20</v>
      </c>
      <c r="J548">
        <v>0.7</v>
      </c>
      <c r="L548">
        <v>5.7</v>
      </c>
      <c r="M548" t="s">
        <v>22</v>
      </c>
      <c r="N548" s="43">
        <v>45383</v>
      </c>
      <c r="O548" t="s">
        <v>23</v>
      </c>
      <c r="P548" t="s">
        <v>52</v>
      </c>
      <c r="S548" t="s">
        <v>22</v>
      </c>
    </row>
    <row r="549" spans="1:19" x14ac:dyDescent="0.3">
      <c r="A549" s="43">
        <v>45314</v>
      </c>
      <c r="B549" t="s">
        <v>50</v>
      </c>
      <c r="C549" t="s">
        <v>16</v>
      </c>
      <c r="D549" t="s">
        <v>147</v>
      </c>
      <c r="E549" t="s">
        <v>30</v>
      </c>
      <c r="G549" t="s">
        <v>52</v>
      </c>
      <c r="H549" t="s">
        <v>19</v>
      </c>
      <c r="I549" t="s">
        <v>20</v>
      </c>
      <c r="J549">
        <v>0.6</v>
      </c>
      <c r="L549">
        <v>5.7</v>
      </c>
      <c r="M549" t="s">
        <v>22</v>
      </c>
      <c r="N549" s="43">
        <v>45383</v>
      </c>
      <c r="O549" t="s">
        <v>23</v>
      </c>
      <c r="P549" t="s">
        <v>52</v>
      </c>
      <c r="S549" t="s">
        <v>22</v>
      </c>
    </row>
    <row r="550" spans="1:19" x14ac:dyDescent="0.3">
      <c r="A550" s="43">
        <v>45331</v>
      </c>
      <c r="B550" t="s">
        <v>50</v>
      </c>
      <c r="C550" t="s">
        <v>16</v>
      </c>
      <c r="D550" t="s">
        <v>287</v>
      </c>
      <c r="E550" t="s">
        <v>30</v>
      </c>
      <c r="G550" t="s">
        <v>52</v>
      </c>
      <c r="H550" t="s">
        <v>19</v>
      </c>
      <c r="I550" t="s">
        <v>20</v>
      </c>
      <c r="J550">
        <v>0.8</v>
      </c>
      <c r="L550">
        <v>0.8</v>
      </c>
      <c r="M550" t="s">
        <v>22</v>
      </c>
      <c r="N550" s="43">
        <v>45352</v>
      </c>
      <c r="O550" t="s">
        <v>55</v>
      </c>
      <c r="P550" t="s">
        <v>52</v>
      </c>
      <c r="S550" t="s">
        <v>22</v>
      </c>
    </row>
    <row r="551" spans="1:19" x14ac:dyDescent="0.3">
      <c r="A551" s="43">
        <v>45317</v>
      </c>
      <c r="B551" t="s">
        <v>50</v>
      </c>
      <c r="C551" t="s">
        <v>16</v>
      </c>
      <c r="D551" t="s">
        <v>148</v>
      </c>
      <c r="E551" t="s">
        <v>30</v>
      </c>
      <c r="G551" t="s">
        <v>52</v>
      </c>
      <c r="H551" t="s">
        <v>19</v>
      </c>
      <c r="I551" t="s">
        <v>20</v>
      </c>
      <c r="J551">
        <v>1.4</v>
      </c>
      <c r="L551">
        <v>1.4</v>
      </c>
      <c r="M551" t="s">
        <v>22</v>
      </c>
      <c r="N551" s="43">
        <v>45320</v>
      </c>
      <c r="O551" t="s">
        <v>55</v>
      </c>
      <c r="P551" t="s">
        <v>52</v>
      </c>
      <c r="S551" t="s">
        <v>22</v>
      </c>
    </row>
    <row r="552" spans="1:19" x14ac:dyDescent="0.3">
      <c r="A552" s="43">
        <v>45349</v>
      </c>
      <c r="B552" t="s">
        <v>50</v>
      </c>
      <c r="C552" t="s">
        <v>16</v>
      </c>
      <c r="D552" t="s">
        <v>288</v>
      </c>
      <c r="E552" t="s">
        <v>30</v>
      </c>
      <c r="G552" t="s">
        <v>52</v>
      </c>
      <c r="H552" t="s">
        <v>19</v>
      </c>
      <c r="I552" t="s">
        <v>20</v>
      </c>
      <c r="J552">
        <v>0.9</v>
      </c>
      <c r="L552">
        <v>2.2000000000000002</v>
      </c>
      <c r="M552" t="s">
        <v>22</v>
      </c>
      <c r="N552" s="43">
        <v>45351</v>
      </c>
      <c r="O552" t="s">
        <v>31</v>
      </c>
      <c r="P552" t="s">
        <v>52</v>
      </c>
      <c r="S552" t="s">
        <v>22</v>
      </c>
    </row>
    <row r="553" spans="1:19" x14ac:dyDescent="0.3">
      <c r="A553" s="43">
        <v>45345</v>
      </c>
      <c r="B553" t="s">
        <v>50</v>
      </c>
      <c r="C553" t="s">
        <v>16</v>
      </c>
      <c r="D553" t="s">
        <v>288</v>
      </c>
      <c r="E553" t="s">
        <v>30</v>
      </c>
      <c r="G553" t="s">
        <v>52</v>
      </c>
      <c r="H553" t="s">
        <v>19</v>
      </c>
      <c r="I553" t="s">
        <v>20</v>
      </c>
      <c r="J553">
        <v>0.5</v>
      </c>
      <c r="L553">
        <v>2.2000000000000002</v>
      </c>
      <c r="M553" t="s">
        <v>22</v>
      </c>
      <c r="N553" s="43">
        <v>45351</v>
      </c>
      <c r="O553" t="s">
        <v>31</v>
      </c>
      <c r="P553" t="s">
        <v>52</v>
      </c>
      <c r="S553" t="s">
        <v>22</v>
      </c>
    </row>
    <row r="554" spans="1:19" x14ac:dyDescent="0.3">
      <c r="A554" s="43">
        <v>45348</v>
      </c>
      <c r="B554" t="s">
        <v>50</v>
      </c>
      <c r="C554" t="s">
        <v>16</v>
      </c>
      <c r="D554" t="s">
        <v>288</v>
      </c>
      <c r="E554" t="s">
        <v>30</v>
      </c>
      <c r="G554" t="s">
        <v>52</v>
      </c>
      <c r="H554" t="s">
        <v>19</v>
      </c>
      <c r="I554" t="s">
        <v>20</v>
      </c>
      <c r="J554">
        <v>0.8</v>
      </c>
      <c r="L554">
        <v>2.2000000000000002</v>
      </c>
      <c r="M554" t="s">
        <v>22</v>
      </c>
      <c r="N554" s="43">
        <v>45351</v>
      </c>
      <c r="O554" t="s">
        <v>31</v>
      </c>
      <c r="P554" t="s">
        <v>52</v>
      </c>
      <c r="S554" t="s">
        <v>22</v>
      </c>
    </row>
    <row r="555" spans="1:19" x14ac:dyDescent="0.3">
      <c r="A555" s="43">
        <v>45363</v>
      </c>
      <c r="B555" t="s">
        <v>50</v>
      </c>
      <c r="C555" t="s">
        <v>16</v>
      </c>
      <c r="D555" t="s">
        <v>289</v>
      </c>
      <c r="E555" t="s">
        <v>30</v>
      </c>
      <c r="G555" t="s">
        <v>52</v>
      </c>
      <c r="H555" t="s">
        <v>19</v>
      </c>
      <c r="I555" t="s">
        <v>20</v>
      </c>
      <c r="J555">
        <v>0.5</v>
      </c>
      <c r="L555">
        <v>5.2</v>
      </c>
      <c r="M555" t="s">
        <v>21</v>
      </c>
      <c r="N555" s="43"/>
      <c r="P555" t="s">
        <v>52</v>
      </c>
      <c r="S555" t="s">
        <v>21</v>
      </c>
    </row>
    <row r="556" spans="1:19" x14ac:dyDescent="0.3">
      <c r="A556" s="43">
        <v>45359</v>
      </c>
      <c r="B556" t="s">
        <v>50</v>
      </c>
      <c r="C556" t="s">
        <v>16</v>
      </c>
      <c r="D556" t="s">
        <v>289</v>
      </c>
      <c r="E556" t="s">
        <v>30</v>
      </c>
      <c r="G556" t="s">
        <v>52</v>
      </c>
      <c r="H556" t="s">
        <v>19</v>
      </c>
      <c r="I556" t="s">
        <v>20</v>
      </c>
      <c r="J556">
        <v>1.5</v>
      </c>
      <c r="L556">
        <v>5.2</v>
      </c>
      <c r="M556" t="s">
        <v>21</v>
      </c>
      <c r="N556" s="43"/>
      <c r="P556" t="s">
        <v>52</v>
      </c>
      <c r="S556" t="s">
        <v>21</v>
      </c>
    </row>
    <row r="557" spans="1:19" x14ac:dyDescent="0.3">
      <c r="A557" s="43">
        <v>45362</v>
      </c>
      <c r="B557" t="s">
        <v>50</v>
      </c>
      <c r="C557" t="s">
        <v>16</v>
      </c>
      <c r="D557" t="s">
        <v>289</v>
      </c>
      <c r="E557" t="s">
        <v>30</v>
      </c>
      <c r="G557" t="s">
        <v>52</v>
      </c>
      <c r="H557" t="s">
        <v>19</v>
      </c>
      <c r="I557" t="s">
        <v>20</v>
      </c>
      <c r="J557">
        <v>0.7</v>
      </c>
      <c r="L557">
        <v>5.2</v>
      </c>
      <c r="M557" t="s">
        <v>21</v>
      </c>
      <c r="N557" s="43"/>
      <c r="P557" t="s">
        <v>52</v>
      </c>
      <c r="S557" t="s">
        <v>21</v>
      </c>
    </row>
    <row r="558" spans="1:19" x14ac:dyDescent="0.3">
      <c r="A558" s="43">
        <v>45369</v>
      </c>
      <c r="B558" t="s">
        <v>50</v>
      </c>
      <c r="C558" t="s">
        <v>16</v>
      </c>
      <c r="D558" t="s">
        <v>289</v>
      </c>
      <c r="E558" t="s">
        <v>30</v>
      </c>
      <c r="G558" t="s">
        <v>52</v>
      </c>
      <c r="H558" t="s">
        <v>19</v>
      </c>
      <c r="I558" t="s">
        <v>20</v>
      </c>
      <c r="J558">
        <v>0.4</v>
      </c>
      <c r="L558">
        <v>5.2</v>
      </c>
      <c r="M558" t="s">
        <v>21</v>
      </c>
      <c r="N558" s="43"/>
      <c r="P558" t="s">
        <v>52</v>
      </c>
      <c r="S558" t="s">
        <v>21</v>
      </c>
    </row>
    <row r="559" spans="1:19" x14ac:dyDescent="0.3">
      <c r="A559" s="43">
        <v>45362</v>
      </c>
      <c r="B559" t="s">
        <v>50</v>
      </c>
      <c r="C559" t="s">
        <v>16</v>
      </c>
      <c r="D559" t="s">
        <v>289</v>
      </c>
      <c r="E559" t="s">
        <v>30</v>
      </c>
      <c r="G559" t="s">
        <v>52</v>
      </c>
      <c r="H559" t="s">
        <v>19</v>
      </c>
      <c r="I559" t="s">
        <v>20</v>
      </c>
      <c r="J559">
        <v>0.7</v>
      </c>
      <c r="L559">
        <v>5.2</v>
      </c>
      <c r="M559" t="s">
        <v>21</v>
      </c>
      <c r="N559" s="43"/>
      <c r="P559" t="s">
        <v>52</v>
      </c>
      <c r="S559" t="s">
        <v>21</v>
      </c>
    </row>
    <row r="560" spans="1:19" x14ac:dyDescent="0.3">
      <c r="A560" s="43">
        <v>45369</v>
      </c>
      <c r="B560" t="s">
        <v>50</v>
      </c>
      <c r="C560" t="s">
        <v>16</v>
      </c>
      <c r="D560" t="s">
        <v>289</v>
      </c>
      <c r="E560" t="s">
        <v>30</v>
      </c>
      <c r="G560" t="s">
        <v>52</v>
      </c>
      <c r="H560" t="s">
        <v>19</v>
      </c>
      <c r="I560" t="s">
        <v>20</v>
      </c>
      <c r="J560">
        <v>0.4</v>
      </c>
      <c r="L560">
        <v>5.2</v>
      </c>
      <c r="M560" t="s">
        <v>21</v>
      </c>
      <c r="N560" s="43"/>
      <c r="P560" t="s">
        <v>52</v>
      </c>
      <c r="S560" t="s">
        <v>21</v>
      </c>
    </row>
    <row r="561" spans="1:19" x14ac:dyDescent="0.3">
      <c r="A561" s="43">
        <v>45363</v>
      </c>
      <c r="B561" t="s">
        <v>50</v>
      </c>
      <c r="C561" t="s">
        <v>16</v>
      </c>
      <c r="D561" t="s">
        <v>289</v>
      </c>
      <c r="E561" t="s">
        <v>30</v>
      </c>
      <c r="G561" t="s">
        <v>52</v>
      </c>
      <c r="H561" t="s">
        <v>19</v>
      </c>
      <c r="I561" t="s">
        <v>20</v>
      </c>
      <c r="J561">
        <v>1</v>
      </c>
      <c r="L561">
        <v>5.2</v>
      </c>
      <c r="M561" t="s">
        <v>21</v>
      </c>
      <c r="N561" s="43"/>
      <c r="P561" t="s">
        <v>52</v>
      </c>
      <c r="S561" t="s">
        <v>21</v>
      </c>
    </row>
    <row r="562" spans="1:19" x14ac:dyDescent="0.3">
      <c r="A562" s="43">
        <v>45370</v>
      </c>
      <c r="B562" t="s">
        <v>50</v>
      </c>
      <c r="C562" t="s">
        <v>16</v>
      </c>
      <c r="D562" t="s">
        <v>290</v>
      </c>
      <c r="E562" t="s">
        <v>30</v>
      </c>
      <c r="G562" t="s">
        <v>52</v>
      </c>
      <c r="H562" t="s">
        <v>19</v>
      </c>
      <c r="I562" t="s">
        <v>20</v>
      </c>
      <c r="J562">
        <v>1</v>
      </c>
      <c r="L562">
        <v>3.1</v>
      </c>
      <c r="M562" t="s">
        <v>21</v>
      </c>
      <c r="N562" s="43"/>
      <c r="P562" t="s">
        <v>52</v>
      </c>
      <c r="S562" t="s">
        <v>21</v>
      </c>
    </row>
    <row r="563" spans="1:19" x14ac:dyDescent="0.3">
      <c r="A563" s="43">
        <v>45371</v>
      </c>
      <c r="B563" t="s">
        <v>50</v>
      </c>
      <c r="C563" t="s">
        <v>16</v>
      </c>
      <c r="D563" t="s">
        <v>290</v>
      </c>
      <c r="E563" t="s">
        <v>30</v>
      </c>
      <c r="G563" t="s">
        <v>52</v>
      </c>
      <c r="H563" t="s">
        <v>19</v>
      </c>
      <c r="I563" t="s">
        <v>20</v>
      </c>
      <c r="J563">
        <v>1</v>
      </c>
      <c r="L563">
        <v>3.1</v>
      </c>
      <c r="M563" t="s">
        <v>21</v>
      </c>
      <c r="N563" s="43"/>
      <c r="P563" t="s">
        <v>52</v>
      </c>
      <c r="S563" t="s">
        <v>21</v>
      </c>
    </row>
    <row r="564" spans="1:19" x14ac:dyDescent="0.3">
      <c r="A564" s="43">
        <v>45380</v>
      </c>
      <c r="B564" t="s">
        <v>50</v>
      </c>
      <c r="C564" t="s">
        <v>16</v>
      </c>
      <c r="D564" t="s">
        <v>290</v>
      </c>
      <c r="E564" t="s">
        <v>30</v>
      </c>
      <c r="G564" t="s">
        <v>52</v>
      </c>
      <c r="H564" t="s">
        <v>19</v>
      </c>
      <c r="I564" t="s">
        <v>20</v>
      </c>
      <c r="J564">
        <v>1.1000000000000001</v>
      </c>
      <c r="L564">
        <v>3.1</v>
      </c>
      <c r="M564" t="s">
        <v>21</v>
      </c>
      <c r="N564" s="43"/>
      <c r="P564" t="s">
        <v>52</v>
      </c>
      <c r="S564" t="s">
        <v>21</v>
      </c>
    </row>
    <row r="565" spans="1:19" x14ac:dyDescent="0.3">
      <c r="A565" s="43">
        <v>45317</v>
      </c>
      <c r="B565" t="s">
        <v>50</v>
      </c>
      <c r="C565" t="s">
        <v>16</v>
      </c>
      <c r="D565" t="s">
        <v>149</v>
      </c>
      <c r="E565" t="s">
        <v>32</v>
      </c>
      <c r="G565" t="s">
        <v>52</v>
      </c>
      <c r="H565" t="s">
        <v>19</v>
      </c>
      <c r="I565" t="s">
        <v>20</v>
      </c>
      <c r="J565">
        <v>0.3</v>
      </c>
      <c r="L565">
        <v>6.9</v>
      </c>
      <c r="M565" t="s">
        <v>22</v>
      </c>
      <c r="N565" s="43">
        <v>45055</v>
      </c>
      <c r="O565" t="s">
        <v>23</v>
      </c>
      <c r="P565" t="s">
        <v>52</v>
      </c>
      <c r="S565" t="s">
        <v>22</v>
      </c>
    </row>
    <row r="566" spans="1:19" x14ac:dyDescent="0.3">
      <c r="A566" s="43">
        <v>45321</v>
      </c>
      <c r="B566" t="s">
        <v>50</v>
      </c>
      <c r="C566" t="s">
        <v>16</v>
      </c>
      <c r="D566" t="s">
        <v>78</v>
      </c>
      <c r="E566" t="s">
        <v>32</v>
      </c>
      <c r="G566" t="s">
        <v>52</v>
      </c>
      <c r="H566" t="s">
        <v>19</v>
      </c>
      <c r="I566" t="s">
        <v>20</v>
      </c>
      <c r="J566">
        <v>0.7</v>
      </c>
      <c r="L566">
        <v>18.2</v>
      </c>
      <c r="M566" t="s">
        <v>21</v>
      </c>
      <c r="N566" s="43"/>
      <c r="P566" t="s">
        <v>52</v>
      </c>
      <c r="S566" t="s">
        <v>21</v>
      </c>
    </row>
    <row r="567" spans="1:19" x14ac:dyDescent="0.3">
      <c r="A567" s="43">
        <v>45321</v>
      </c>
      <c r="B567" t="s">
        <v>50</v>
      </c>
      <c r="C567" t="s">
        <v>16</v>
      </c>
      <c r="D567" t="s">
        <v>78</v>
      </c>
      <c r="E567" t="s">
        <v>32</v>
      </c>
      <c r="G567" t="s">
        <v>52</v>
      </c>
      <c r="H567" t="s">
        <v>19</v>
      </c>
      <c r="I567" t="s">
        <v>20</v>
      </c>
      <c r="J567">
        <v>0.7</v>
      </c>
      <c r="L567">
        <v>18.2</v>
      </c>
      <c r="M567" t="s">
        <v>21</v>
      </c>
      <c r="N567" s="43"/>
      <c r="P567" t="s">
        <v>52</v>
      </c>
      <c r="S567" t="s">
        <v>21</v>
      </c>
    </row>
    <row r="568" spans="1:19" x14ac:dyDescent="0.3">
      <c r="A568" s="43">
        <v>45314</v>
      </c>
      <c r="B568" t="s">
        <v>50</v>
      </c>
      <c r="C568" t="s">
        <v>16</v>
      </c>
      <c r="D568" t="s">
        <v>78</v>
      </c>
      <c r="E568" t="s">
        <v>32</v>
      </c>
      <c r="G568" t="s">
        <v>52</v>
      </c>
      <c r="H568" t="s">
        <v>19</v>
      </c>
      <c r="I568" t="s">
        <v>20</v>
      </c>
      <c r="J568">
        <v>0.6</v>
      </c>
      <c r="L568">
        <v>18.2</v>
      </c>
      <c r="M568" t="s">
        <v>21</v>
      </c>
      <c r="N568" s="43"/>
      <c r="P568" t="s">
        <v>52</v>
      </c>
      <c r="S568" t="s">
        <v>21</v>
      </c>
    </row>
    <row r="569" spans="1:19" x14ac:dyDescent="0.3">
      <c r="A569" s="43">
        <v>45314</v>
      </c>
      <c r="B569" t="s">
        <v>50</v>
      </c>
      <c r="C569" t="s">
        <v>16</v>
      </c>
      <c r="D569" t="s">
        <v>78</v>
      </c>
      <c r="E569" t="s">
        <v>32</v>
      </c>
      <c r="G569" t="s">
        <v>52</v>
      </c>
      <c r="H569" t="s">
        <v>19</v>
      </c>
      <c r="I569" t="s">
        <v>20</v>
      </c>
      <c r="J569">
        <v>0.6</v>
      </c>
      <c r="L569">
        <v>18.2</v>
      </c>
      <c r="M569" t="s">
        <v>21</v>
      </c>
      <c r="N569" s="43"/>
      <c r="P569" t="s">
        <v>52</v>
      </c>
      <c r="S569" t="s">
        <v>21</v>
      </c>
    </row>
    <row r="570" spans="1:19" x14ac:dyDescent="0.3">
      <c r="A570" s="43">
        <v>45320</v>
      </c>
      <c r="B570" t="s">
        <v>50</v>
      </c>
      <c r="C570" t="s">
        <v>16</v>
      </c>
      <c r="D570" t="s">
        <v>78</v>
      </c>
      <c r="E570" t="s">
        <v>32</v>
      </c>
      <c r="G570" t="s">
        <v>52</v>
      </c>
      <c r="H570" t="s">
        <v>19</v>
      </c>
      <c r="I570" t="s">
        <v>20</v>
      </c>
      <c r="J570">
        <v>0.5</v>
      </c>
      <c r="L570">
        <v>18.2</v>
      </c>
      <c r="M570" t="s">
        <v>21</v>
      </c>
      <c r="N570" s="43"/>
      <c r="P570" t="s">
        <v>52</v>
      </c>
      <c r="S570" t="s">
        <v>21</v>
      </c>
    </row>
    <row r="571" spans="1:19" x14ac:dyDescent="0.3">
      <c r="A571" s="43">
        <v>45373</v>
      </c>
      <c r="B571" t="s">
        <v>50</v>
      </c>
      <c r="C571" t="s">
        <v>16</v>
      </c>
      <c r="D571" t="s">
        <v>291</v>
      </c>
      <c r="E571" t="s">
        <v>32</v>
      </c>
      <c r="G571" t="s">
        <v>52</v>
      </c>
      <c r="H571" t="s">
        <v>19</v>
      </c>
      <c r="I571" t="s">
        <v>20</v>
      </c>
      <c r="J571">
        <v>1</v>
      </c>
      <c r="L571">
        <v>1</v>
      </c>
      <c r="M571" t="s">
        <v>21</v>
      </c>
      <c r="N571" s="43"/>
      <c r="P571" t="s">
        <v>52</v>
      </c>
      <c r="S571" t="s">
        <v>21</v>
      </c>
    </row>
    <row r="572" spans="1:19" x14ac:dyDescent="0.3">
      <c r="A572" s="43">
        <v>45380</v>
      </c>
      <c r="B572" t="s">
        <v>50</v>
      </c>
      <c r="C572" t="s">
        <v>16</v>
      </c>
      <c r="D572" t="s">
        <v>310</v>
      </c>
      <c r="E572" t="s">
        <v>32</v>
      </c>
      <c r="G572" t="s">
        <v>52</v>
      </c>
      <c r="H572" t="s">
        <v>19</v>
      </c>
      <c r="I572" t="s">
        <v>20</v>
      </c>
      <c r="J572">
        <v>0.8</v>
      </c>
      <c r="L572">
        <v>0.8</v>
      </c>
      <c r="M572" t="s">
        <v>21</v>
      </c>
      <c r="N572" s="43"/>
      <c r="P572" t="s">
        <v>52</v>
      </c>
      <c r="S572" t="s">
        <v>21</v>
      </c>
    </row>
    <row r="573" spans="1:19" x14ac:dyDescent="0.3">
      <c r="A573" s="43">
        <v>45327</v>
      </c>
      <c r="B573" t="s">
        <v>50</v>
      </c>
      <c r="C573" t="s">
        <v>16</v>
      </c>
      <c r="D573" t="s">
        <v>292</v>
      </c>
      <c r="E573" t="s">
        <v>33</v>
      </c>
      <c r="G573" t="s">
        <v>52</v>
      </c>
      <c r="H573" t="s">
        <v>19</v>
      </c>
      <c r="I573" t="s">
        <v>20</v>
      </c>
      <c r="J573">
        <v>1.6</v>
      </c>
      <c r="L573">
        <v>1.6</v>
      </c>
      <c r="M573" t="s">
        <v>22</v>
      </c>
      <c r="N573" s="43">
        <v>45210</v>
      </c>
      <c r="O573" t="s">
        <v>24</v>
      </c>
      <c r="P573" t="s">
        <v>52</v>
      </c>
      <c r="S573" t="s">
        <v>22</v>
      </c>
    </row>
    <row r="574" spans="1:19" x14ac:dyDescent="0.3">
      <c r="A574" s="43">
        <v>45379</v>
      </c>
      <c r="B574" t="s">
        <v>50</v>
      </c>
      <c r="C574" t="s">
        <v>16</v>
      </c>
      <c r="D574" t="s">
        <v>311</v>
      </c>
      <c r="E574" t="s">
        <v>33</v>
      </c>
      <c r="G574" t="s">
        <v>52</v>
      </c>
      <c r="H574" t="s">
        <v>19</v>
      </c>
      <c r="I574" t="s">
        <v>20</v>
      </c>
      <c r="J574">
        <v>0.5</v>
      </c>
      <c r="L574">
        <v>0.5</v>
      </c>
      <c r="M574" t="s">
        <v>21</v>
      </c>
      <c r="N574" s="43"/>
      <c r="P574" t="s">
        <v>52</v>
      </c>
      <c r="S574" t="s">
        <v>21</v>
      </c>
    </row>
    <row r="575" spans="1:19" x14ac:dyDescent="0.3">
      <c r="A575" s="43">
        <v>45378</v>
      </c>
      <c r="B575" t="s">
        <v>50</v>
      </c>
      <c r="C575" t="s">
        <v>16</v>
      </c>
      <c r="D575" t="s">
        <v>312</v>
      </c>
      <c r="E575" t="s">
        <v>33</v>
      </c>
      <c r="G575" t="s">
        <v>52</v>
      </c>
      <c r="H575" t="s">
        <v>19</v>
      </c>
      <c r="I575" t="s">
        <v>20</v>
      </c>
      <c r="J575">
        <v>0.6</v>
      </c>
      <c r="L575">
        <v>0.6</v>
      </c>
      <c r="M575" t="s">
        <v>21</v>
      </c>
      <c r="N575" s="43"/>
      <c r="P575" t="s">
        <v>52</v>
      </c>
      <c r="S575" t="s">
        <v>21</v>
      </c>
    </row>
    <row r="576" spans="1:19" x14ac:dyDescent="0.3">
      <c r="A576" s="43">
        <v>45365</v>
      </c>
      <c r="B576" t="s">
        <v>50</v>
      </c>
      <c r="C576" t="s">
        <v>16</v>
      </c>
      <c r="D576" t="s">
        <v>293</v>
      </c>
      <c r="E576" t="s">
        <v>33</v>
      </c>
      <c r="G576" t="s">
        <v>52</v>
      </c>
      <c r="H576" t="s">
        <v>19</v>
      </c>
      <c r="I576" t="s">
        <v>20</v>
      </c>
      <c r="J576">
        <v>0.8</v>
      </c>
      <c r="L576">
        <v>1.6</v>
      </c>
      <c r="M576" t="s">
        <v>21</v>
      </c>
      <c r="N576" s="43"/>
      <c r="P576" t="s">
        <v>52</v>
      </c>
      <c r="S576" t="s">
        <v>21</v>
      </c>
    </row>
    <row r="577" spans="1:19" x14ac:dyDescent="0.3">
      <c r="A577" s="43">
        <v>45364</v>
      </c>
      <c r="B577" t="s">
        <v>50</v>
      </c>
      <c r="C577" t="s">
        <v>16</v>
      </c>
      <c r="D577" t="s">
        <v>293</v>
      </c>
      <c r="E577" t="s">
        <v>33</v>
      </c>
      <c r="G577" t="s">
        <v>52</v>
      </c>
      <c r="H577" t="s">
        <v>19</v>
      </c>
      <c r="I577" t="s">
        <v>20</v>
      </c>
      <c r="J577">
        <v>0.8</v>
      </c>
      <c r="L577">
        <v>1.6</v>
      </c>
      <c r="M577" t="s">
        <v>21</v>
      </c>
      <c r="N577" s="43"/>
      <c r="P577" t="s">
        <v>52</v>
      </c>
      <c r="S577" t="s">
        <v>21</v>
      </c>
    </row>
    <row r="578" spans="1:19" x14ac:dyDescent="0.3">
      <c r="A578" s="43">
        <v>45379</v>
      </c>
      <c r="B578" t="s">
        <v>50</v>
      </c>
      <c r="C578" t="s">
        <v>16</v>
      </c>
      <c r="D578" t="s">
        <v>313</v>
      </c>
      <c r="E578" t="s">
        <v>33</v>
      </c>
      <c r="G578" t="s">
        <v>52</v>
      </c>
      <c r="H578" t="s">
        <v>19</v>
      </c>
      <c r="I578" t="s">
        <v>20</v>
      </c>
      <c r="J578">
        <v>0.6</v>
      </c>
      <c r="L578">
        <v>1.1000000000000001</v>
      </c>
      <c r="M578" t="s">
        <v>21</v>
      </c>
      <c r="N578" s="43"/>
      <c r="P578" t="s">
        <v>52</v>
      </c>
      <c r="S578" t="s">
        <v>21</v>
      </c>
    </row>
    <row r="579" spans="1:19" x14ac:dyDescent="0.3">
      <c r="A579" s="43">
        <v>45378</v>
      </c>
      <c r="B579" t="s">
        <v>50</v>
      </c>
      <c r="C579" t="s">
        <v>16</v>
      </c>
      <c r="D579" t="s">
        <v>313</v>
      </c>
      <c r="E579" t="s">
        <v>33</v>
      </c>
      <c r="G579" t="s">
        <v>52</v>
      </c>
      <c r="H579" t="s">
        <v>19</v>
      </c>
      <c r="I579" t="s">
        <v>20</v>
      </c>
      <c r="J579">
        <v>0.5</v>
      </c>
      <c r="L579">
        <v>1.1000000000000001</v>
      </c>
      <c r="M579" t="s">
        <v>21</v>
      </c>
      <c r="P579" t="s">
        <v>52</v>
      </c>
      <c r="S579" t="s">
        <v>21</v>
      </c>
    </row>
    <row r="580" spans="1:19" x14ac:dyDescent="0.3">
      <c r="A580" s="43">
        <v>45378</v>
      </c>
      <c r="B580" t="s">
        <v>50</v>
      </c>
      <c r="C580" t="s">
        <v>16</v>
      </c>
      <c r="D580" t="s">
        <v>314</v>
      </c>
      <c r="E580" t="s">
        <v>33</v>
      </c>
      <c r="G580" t="s">
        <v>52</v>
      </c>
      <c r="H580" t="s">
        <v>19</v>
      </c>
      <c r="I580" t="s">
        <v>20</v>
      </c>
      <c r="J580">
        <v>0.5</v>
      </c>
      <c r="L580">
        <v>1.3</v>
      </c>
      <c r="M580" t="s">
        <v>21</v>
      </c>
      <c r="P580" t="s">
        <v>52</v>
      </c>
      <c r="S580" t="s">
        <v>21</v>
      </c>
    </row>
    <row r="581" spans="1:19" x14ac:dyDescent="0.3">
      <c r="A581" s="43">
        <v>45379</v>
      </c>
      <c r="B581" t="s">
        <v>50</v>
      </c>
      <c r="C581" t="s">
        <v>16</v>
      </c>
      <c r="D581" t="s">
        <v>314</v>
      </c>
      <c r="E581" t="s">
        <v>33</v>
      </c>
      <c r="G581" t="s">
        <v>52</v>
      </c>
      <c r="H581" t="s">
        <v>19</v>
      </c>
      <c r="I581" t="s">
        <v>20</v>
      </c>
      <c r="J581">
        <v>0.8</v>
      </c>
      <c r="L581">
        <v>1.3</v>
      </c>
      <c r="M581" t="s">
        <v>21</v>
      </c>
      <c r="P581" t="s">
        <v>52</v>
      </c>
      <c r="S581" t="s">
        <v>21</v>
      </c>
    </row>
    <row r="582" spans="1:19" x14ac:dyDescent="0.3">
      <c r="A582" s="43">
        <v>45338</v>
      </c>
      <c r="B582" t="s">
        <v>50</v>
      </c>
      <c r="C582" t="s">
        <v>16</v>
      </c>
      <c r="D582" t="s">
        <v>294</v>
      </c>
      <c r="E582" t="s">
        <v>34</v>
      </c>
      <c r="G582" t="s">
        <v>52</v>
      </c>
      <c r="H582" t="s">
        <v>19</v>
      </c>
      <c r="I582" t="s">
        <v>20</v>
      </c>
      <c r="J582">
        <v>0.7</v>
      </c>
      <c r="L582">
        <v>0.7</v>
      </c>
      <c r="M582" t="s">
        <v>22</v>
      </c>
      <c r="N582" s="43">
        <v>45068</v>
      </c>
      <c r="O582" t="s">
        <v>23</v>
      </c>
      <c r="P582" t="s">
        <v>52</v>
      </c>
      <c r="S582" t="s">
        <v>22</v>
      </c>
    </row>
    <row r="583" spans="1:19" x14ac:dyDescent="0.3">
      <c r="A583" s="43">
        <v>45302</v>
      </c>
      <c r="B583" t="s">
        <v>50</v>
      </c>
      <c r="C583" t="s">
        <v>16</v>
      </c>
      <c r="D583" t="s">
        <v>79</v>
      </c>
      <c r="E583" t="s">
        <v>34</v>
      </c>
      <c r="G583" t="s">
        <v>52</v>
      </c>
      <c r="H583" t="s">
        <v>19</v>
      </c>
      <c r="I583" t="s">
        <v>46</v>
      </c>
      <c r="J583">
        <v>0.4</v>
      </c>
      <c r="L583">
        <v>5.9</v>
      </c>
      <c r="M583" t="s">
        <v>22</v>
      </c>
      <c r="N583" s="43">
        <v>45351</v>
      </c>
      <c r="O583" t="s">
        <v>23</v>
      </c>
      <c r="P583" t="s">
        <v>52</v>
      </c>
      <c r="S583" t="s">
        <v>22</v>
      </c>
    </row>
    <row r="584" spans="1:19" x14ac:dyDescent="0.3">
      <c r="A584" s="43">
        <v>45336</v>
      </c>
      <c r="B584" t="s">
        <v>50</v>
      </c>
      <c r="C584" t="s">
        <v>16</v>
      </c>
      <c r="D584" t="s">
        <v>79</v>
      </c>
      <c r="E584" t="s">
        <v>34</v>
      </c>
      <c r="G584" t="s">
        <v>52</v>
      </c>
      <c r="H584" t="s">
        <v>19</v>
      </c>
      <c r="I584" t="s">
        <v>46</v>
      </c>
      <c r="J584">
        <v>1</v>
      </c>
      <c r="L584">
        <v>5.9</v>
      </c>
      <c r="M584" t="s">
        <v>22</v>
      </c>
      <c r="N584" s="43">
        <v>45351</v>
      </c>
      <c r="O584" t="s">
        <v>23</v>
      </c>
      <c r="P584" t="s">
        <v>52</v>
      </c>
      <c r="S584" t="s">
        <v>22</v>
      </c>
    </row>
    <row r="585" spans="1:19" x14ac:dyDescent="0.3">
      <c r="A585" s="43">
        <v>45337</v>
      </c>
      <c r="B585" t="s">
        <v>50</v>
      </c>
      <c r="C585" t="s">
        <v>16</v>
      </c>
      <c r="D585" t="s">
        <v>79</v>
      </c>
      <c r="E585" t="s">
        <v>34</v>
      </c>
      <c r="G585" t="s">
        <v>52</v>
      </c>
      <c r="H585" t="s">
        <v>19</v>
      </c>
      <c r="I585" t="s">
        <v>46</v>
      </c>
      <c r="J585">
        <v>0.6</v>
      </c>
      <c r="L585">
        <v>5.9</v>
      </c>
      <c r="M585" t="s">
        <v>22</v>
      </c>
      <c r="N585" s="43">
        <v>45351</v>
      </c>
      <c r="O585" t="s">
        <v>23</v>
      </c>
      <c r="P585" t="s">
        <v>52</v>
      </c>
      <c r="S585" t="s">
        <v>22</v>
      </c>
    </row>
    <row r="586" spans="1:19" x14ac:dyDescent="0.3">
      <c r="A586" s="43">
        <v>45336</v>
      </c>
      <c r="B586" t="s">
        <v>50</v>
      </c>
      <c r="C586" t="s">
        <v>16</v>
      </c>
      <c r="D586" t="s">
        <v>295</v>
      </c>
      <c r="E586" t="s">
        <v>34</v>
      </c>
      <c r="G586" t="s">
        <v>52</v>
      </c>
      <c r="H586" t="s">
        <v>19</v>
      </c>
      <c r="I586" t="s">
        <v>46</v>
      </c>
      <c r="J586">
        <v>1</v>
      </c>
      <c r="L586">
        <v>4.2</v>
      </c>
      <c r="M586" t="s">
        <v>21</v>
      </c>
      <c r="P586" t="s">
        <v>52</v>
      </c>
      <c r="S586" t="s">
        <v>21</v>
      </c>
    </row>
    <row r="587" spans="1:19" x14ac:dyDescent="0.3">
      <c r="A587" s="43">
        <v>45337</v>
      </c>
      <c r="B587" t="s">
        <v>50</v>
      </c>
      <c r="C587" t="s">
        <v>16</v>
      </c>
      <c r="D587" t="s">
        <v>295</v>
      </c>
      <c r="E587" t="s">
        <v>34</v>
      </c>
      <c r="G587" t="s">
        <v>52</v>
      </c>
      <c r="H587" t="s">
        <v>19</v>
      </c>
      <c r="I587" t="s">
        <v>46</v>
      </c>
      <c r="J587">
        <v>0.9</v>
      </c>
      <c r="L587">
        <v>4.2</v>
      </c>
      <c r="M587" t="s">
        <v>21</v>
      </c>
      <c r="P587" t="s">
        <v>52</v>
      </c>
      <c r="S587" t="s">
        <v>21</v>
      </c>
    </row>
    <row r="588" spans="1:19" x14ac:dyDescent="0.3">
      <c r="A588" s="43">
        <v>45370</v>
      </c>
      <c r="B588" t="s">
        <v>50</v>
      </c>
      <c r="C588" t="s">
        <v>16</v>
      </c>
      <c r="D588" t="s">
        <v>296</v>
      </c>
      <c r="E588" t="s">
        <v>34</v>
      </c>
      <c r="G588" t="s">
        <v>52</v>
      </c>
      <c r="H588" t="s">
        <v>19</v>
      </c>
      <c r="I588" t="s">
        <v>20</v>
      </c>
      <c r="J588">
        <v>0.5</v>
      </c>
      <c r="L588">
        <v>9.3000000000000007</v>
      </c>
      <c r="M588" t="s">
        <v>22</v>
      </c>
      <c r="N588" s="43">
        <v>45274</v>
      </c>
      <c r="O588" t="s">
        <v>23</v>
      </c>
      <c r="P588" t="s">
        <v>52</v>
      </c>
      <c r="S588" t="s">
        <v>22</v>
      </c>
    </row>
    <row r="589" spans="1:19" x14ac:dyDescent="0.3">
      <c r="A589" s="43">
        <v>45372</v>
      </c>
      <c r="B589" t="s">
        <v>50</v>
      </c>
      <c r="C589" t="s">
        <v>16</v>
      </c>
      <c r="D589" t="s">
        <v>297</v>
      </c>
      <c r="E589" t="s">
        <v>34</v>
      </c>
      <c r="G589" t="s">
        <v>52</v>
      </c>
      <c r="H589" t="s">
        <v>19</v>
      </c>
      <c r="I589" t="s">
        <v>20</v>
      </c>
      <c r="J589">
        <v>0.3</v>
      </c>
      <c r="L589">
        <v>3.8</v>
      </c>
      <c r="M589" t="s">
        <v>22</v>
      </c>
      <c r="N589" s="43">
        <v>45263</v>
      </c>
      <c r="O589" t="s">
        <v>23</v>
      </c>
      <c r="P589" t="s">
        <v>52</v>
      </c>
      <c r="S589" t="s">
        <v>22</v>
      </c>
    </row>
    <row r="590" spans="1:19" x14ac:dyDescent="0.3">
      <c r="A590" s="43">
        <v>45313</v>
      </c>
      <c r="B590" t="s">
        <v>50</v>
      </c>
      <c r="C590" t="s">
        <v>16</v>
      </c>
      <c r="D590" t="s">
        <v>150</v>
      </c>
      <c r="E590" t="s">
        <v>34</v>
      </c>
      <c r="G590" t="s">
        <v>52</v>
      </c>
      <c r="H590" t="s">
        <v>19</v>
      </c>
      <c r="I590" t="s">
        <v>20</v>
      </c>
      <c r="J590">
        <v>1</v>
      </c>
      <c r="L590">
        <v>3.6</v>
      </c>
      <c r="M590" t="s">
        <v>22</v>
      </c>
      <c r="N590" s="43">
        <v>45232</v>
      </c>
      <c r="O590" t="s">
        <v>23</v>
      </c>
      <c r="P590" t="s">
        <v>52</v>
      </c>
      <c r="S590" t="s">
        <v>22</v>
      </c>
    </row>
    <row r="591" spans="1:19" x14ac:dyDescent="0.3">
      <c r="A591" s="43">
        <v>45308</v>
      </c>
      <c r="B591" t="s">
        <v>50</v>
      </c>
      <c r="C591" t="s">
        <v>16</v>
      </c>
      <c r="D591" t="s">
        <v>151</v>
      </c>
      <c r="E591" t="s">
        <v>34</v>
      </c>
      <c r="G591" t="s">
        <v>52</v>
      </c>
      <c r="H591" t="s">
        <v>19</v>
      </c>
      <c r="I591" t="s">
        <v>20</v>
      </c>
      <c r="J591">
        <v>0.8</v>
      </c>
      <c r="L591">
        <v>5.7</v>
      </c>
      <c r="M591" t="s">
        <v>22</v>
      </c>
      <c r="N591" s="43">
        <v>45327</v>
      </c>
      <c r="O591" t="s">
        <v>31</v>
      </c>
      <c r="P591" t="s">
        <v>52</v>
      </c>
      <c r="S591" t="s">
        <v>22</v>
      </c>
    </row>
    <row r="592" spans="1:19" x14ac:dyDescent="0.3">
      <c r="A592" s="43">
        <v>45301</v>
      </c>
      <c r="B592" t="s">
        <v>50</v>
      </c>
      <c r="C592" t="s">
        <v>16</v>
      </c>
      <c r="D592" t="s">
        <v>151</v>
      </c>
      <c r="E592" t="s">
        <v>34</v>
      </c>
      <c r="G592" t="s">
        <v>52</v>
      </c>
      <c r="H592" t="s">
        <v>19</v>
      </c>
      <c r="I592" t="s">
        <v>20</v>
      </c>
      <c r="J592">
        <v>0.8</v>
      </c>
      <c r="L592">
        <v>5.7</v>
      </c>
      <c r="M592" t="s">
        <v>22</v>
      </c>
      <c r="N592" s="43">
        <v>45327</v>
      </c>
      <c r="O592" t="s">
        <v>31</v>
      </c>
      <c r="P592" t="s">
        <v>52</v>
      </c>
      <c r="S592" t="s">
        <v>22</v>
      </c>
    </row>
    <row r="593" spans="1:19" x14ac:dyDescent="0.3">
      <c r="A593" s="43">
        <v>45309</v>
      </c>
      <c r="B593" t="s">
        <v>50</v>
      </c>
      <c r="C593" t="s">
        <v>16</v>
      </c>
      <c r="D593" t="s">
        <v>151</v>
      </c>
      <c r="E593" t="s">
        <v>34</v>
      </c>
      <c r="G593" t="s">
        <v>52</v>
      </c>
      <c r="H593" t="s">
        <v>19</v>
      </c>
      <c r="I593" t="s">
        <v>20</v>
      </c>
      <c r="J593">
        <v>0.6</v>
      </c>
      <c r="L593">
        <v>5.7</v>
      </c>
      <c r="M593" t="s">
        <v>22</v>
      </c>
      <c r="N593" s="43">
        <v>45327</v>
      </c>
      <c r="O593" t="s">
        <v>31</v>
      </c>
      <c r="P593" t="s">
        <v>52</v>
      </c>
      <c r="S593" t="s">
        <v>22</v>
      </c>
    </row>
    <row r="594" spans="1:19" x14ac:dyDescent="0.3">
      <c r="A594" s="43">
        <v>45302</v>
      </c>
      <c r="B594" t="s">
        <v>50</v>
      </c>
      <c r="C594" t="s">
        <v>16</v>
      </c>
      <c r="D594" t="s">
        <v>151</v>
      </c>
      <c r="E594" t="s">
        <v>34</v>
      </c>
      <c r="G594" t="s">
        <v>52</v>
      </c>
      <c r="H594" t="s">
        <v>19</v>
      </c>
      <c r="I594" t="s">
        <v>20</v>
      </c>
      <c r="J594">
        <v>0.8</v>
      </c>
      <c r="L594">
        <v>5.7</v>
      </c>
      <c r="M594" t="s">
        <v>22</v>
      </c>
      <c r="N594" s="43">
        <v>45327</v>
      </c>
      <c r="O594" t="s">
        <v>31</v>
      </c>
      <c r="P594" t="s">
        <v>52</v>
      </c>
      <c r="S594" t="s">
        <v>22</v>
      </c>
    </row>
    <row r="595" spans="1:19" x14ac:dyDescent="0.3">
      <c r="A595" s="43">
        <v>45296</v>
      </c>
      <c r="B595" t="s">
        <v>50</v>
      </c>
      <c r="C595" t="s">
        <v>16</v>
      </c>
      <c r="D595" t="s">
        <v>152</v>
      </c>
      <c r="E595" t="s">
        <v>34</v>
      </c>
      <c r="G595" t="s">
        <v>52</v>
      </c>
      <c r="H595" t="s">
        <v>19</v>
      </c>
      <c r="I595" t="s">
        <v>20</v>
      </c>
      <c r="J595">
        <v>0.2</v>
      </c>
      <c r="L595">
        <v>2.6</v>
      </c>
      <c r="M595" t="s">
        <v>21</v>
      </c>
      <c r="P595" t="s">
        <v>52</v>
      </c>
      <c r="S595" t="s">
        <v>21</v>
      </c>
    </row>
    <row r="596" spans="1:19" x14ac:dyDescent="0.3">
      <c r="A596" s="43">
        <v>45295</v>
      </c>
      <c r="B596" t="s">
        <v>50</v>
      </c>
      <c r="C596" t="s">
        <v>16</v>
      </c>
      <c r="D596" t="s">
        <v>152</v>
      </c>
      <c r="E596" t="s">
        <v>34</v>
      </c>
      <c r="G596" t="s">
        <v>52</v>
      </c>
      <c r="H596" t="s">
        <v>19</v>
      </c>
      <c r="I596" t="s">
        <v>20</v>
      </c>
      <c r="J596">
        <v>0.8</v>
      </c>
      <c r="L596">
        <v>2.6</v>
      </c>
      <c r="M596" t="s">
        <v>21</v>
      </c>
      <c r="P596" t="s">
        <v>52</v>
      </c>
      <c r="S596" t="s">
        <v>21</v>
      </c>
    </row>
    <row r="597" spans="1:19" x14ac:dyDescent="0.3">
      <c r="A597" s="43">
        <v>45293</v>
      </c>
      <c r="B597" t="s">
        <v>50</v>
      </c>
      <c r="C597" t="s">
        <v>16</v>
      </c>
      <c r="D597" t="s">
        <v>152</v>
      </c>
      <c r="E597" t="s">
        <v>34</v>
      </c>
      <c r="G597" t="s">
        <v>52</v>
      </c>
      <c r="H597" t="s">
        <v>19</v>
      </c>
      <c r="I597" t="s">
        <v>20</v>
      </c>
      <c r="J597">
        <v>0.5</v>
      </c>
      <c r="L597">
        <v>2.6</v>
      </c>
      <c r="M597" t="s">
        <v>21</v>
      </c>
      <c r="P597" t="s">
        <v>52</v>
      </c>
      <c r="S597" t="s">
        <v>21</v>
      </c>
    </row>
    <row r="598" spans="1:19" x14ac:dyDescent="0.3">
      <c r="A598" s="43">
        <v>45294</v>
      </c>
      <c r="B598" t="s">
        <v>50</v>
      </c>
      <c r="C598" t="s">
        <v>16</v>
      </c>
      <c r="D598" t="s">
        <v>152</v>
      </c>
      <c r="E598" t="s">
        <v>34</v>
      </c>
      <c r="G598" t="s">
        <v>52</v>
      </c>
      <c r="H598" t="s">
        <v>19</v>
      </c>
      <c r="I598" t="s">
        <v>20</v>
      </c>
      <c r="J598">
        <v>1.1000000000000001</v>
      </c>
      <c r="L598">
        <v>2.6</v>
      </c>
      <c r="M598" t="s">
        <v>21</v>
      </c>
      <c r="P598" t="s">
        <v>52</v>
      </c>
      <c r="S598" t="s">
        <v>21</v>
      </c>
    </row>
    <row r="599" spans="1:19" x14ac:dyDescent="0.3">
      <c r="A599" s="43">
        <v>45351</v>
      </c>
      <c r="B599" t="s">
        <v>50</v>
      </c>
      <c r="C599" t="s">
        <v>16</v>
      </c>
      <c r="D599" t="s">
        <v>153</v>
      </c>
      <c r="E599" t="s">
        <v>35</v>
      </c>
      <c r="G599" t="s">
        <v>52</v>
      </c>
      <c r="H599" t="s">
        <v>19</v>
      </c>
      <c r="I599" t="s">
        <v>20</v>
      </c>
      <c r="J599">
        <v>0</v>
      </c>
      <c r="L599">
        <v>4.0999999999999996</v>
      </c>
      <c r="M599" t="s">
        <v>22</v>
      </c>
      <c r="N599" s="43">
        <v>45070</v>
      </c>
      <c r="O599" t="s">
        <v>48</v>
      </c>
      <c r="P599" t="s">
        <v>52</v>
      </c>
      <c r="S599" t="s">
        <v>22</v>
      </c>
    </row>
    <row r="600" spans="1:19" x14ac:dyDescent="0.3">
      <c r="A600" s="43">
        <v>45350</v>
      </c>
      <c r="B600" t="s">
        <v>50</v>
      </c>
      <c r="C600" t="s">
        <v>16</v>
      </c>
      <c r="D600" t="s">
        <v>153</v>
      </c>
      <c r="E600" t="s">
        <v>35</v>
      </c>
      <c r="G600" t="s">
        <v>52</v>
      </c>
      <c r="H600" t="s">
        <v>19</v>
      </c>
      <c r="I600" t="s">
        <v>20</v>
      </c>
      <c r="J600">
        <v>0</v>
      </c>
      <c r="L600">
        <v>4.0999999999999996</v>
      </c>
      <c r="M600" t="s">
        <v>22</v>
      </c>
      <c r="N600" s="43">
        <v>45070</v>
      </c>
      <c r="O600" t="s">
        <v>48</v>
      </c>
      <c r="P600" t="s">
        <v>52</v>
      </c>
      <c r="S600" t="s">
        <v>22</v>
      </c>
    </row>
    <row r="601" spans="1:19" x14ac:dyDescent="0.3">
      <c r="A601" s="43">
        <v>45293</v>
      </c>
      <c r="B601" t="s">
        <v>50</v>
      </c>
      <c r="C601" t="s">
        <v>16</v>
      </c>
      <c r="D601" t="s">
        <v>153</v>
      </c>
      <c r="E601" t="s">
        <v>35</v>
      </c>
      <c r="G601" t="s">
        <v>52</v>
      </c>
      <c r="H601" t="s">
        <v>19</v>
      </c>
      <c r="I601" t="s">
        <v>20</v>
      </c>
      <c r="J601">
        <v>0.7</v>
      </c>
      <c r="L601">
        <v>4.0999999999999996</v>
      </c>
      <c r="M601" t="s">
        <v>22</v>
      </c>
      <c r="N601" s="43">
        <v>45070</v>
      </c>
      <c r="O601" t="s">
        <v>48</v>
      </c>
      <c r="P601" t="s">
        <v>52</v>
      </c>
      <c r="S601" t="s">
        <v>22</v>
      </c>
    </row>
    <row r="602" spans="1:19" x14ac:dyDescent="0.3">
      <c r="A602" s="43">
        <v>45327</v>
      </c>
      <c r="B602" t="s">
        <v>50</v>
      </c>
      <c r="C602" t="s">
        <v>16</v>
      </c>
      <c r="D602" t="s">
        <v>153</v>
      </c>
      <c r="E602" t="s">
        <v>35</v>
      </c>
      <c r="G602" t="s">
        <v>52</v>
      </c>
      <c r="H602" t="s">
        <v>19</v>
      </c>
      <c r="I602" t="s">
        <v>20</v>
      </c>
      <c r="J602">
        <v>0.8</v>
      </c>
      <c r="L602">
        <v>4.0999999999999996</v>
      </c>
      <c r="M602" t="s">
        <v>22</v>
      </c>
      <c r="N602" s="43">
        <v>45070</v>
      </c>
      <c r="O602" t="s">
        <v>48</v>
      </c>
      <c r="P602" t="s">
        <v>52</v>
      </c>
      <c r="S602" t="s">
        <v>22</v>
      </c>
    </row>
    <row r="603" spans="1:19" x14ac:dyDescent="0.3">
      <c r="A603" s="43">
        <v>45321</v>
      </c>
      <c r="B603" t="s">
        <v>50</v>
      </c>
      <c r="C603" t="s">
        <v>16</v>
      </c>
      <c r="D603" t="s">
        <v>80</v>
      </c>
      <c r="E603" t="s">
        <v>35</v>
      </c>
      <c r="G603" t="s">
        <v>52</v>
      </c>
      <c r="H603" t="s">
        <v>19</v>
      </c>
      <c r="I603" t="s">
        <v>20</v>
      </c>
      <c r="J603">
        <v>1</v>
      </c>
      <c r="L603">
        <v>13.3</v>
      </c>
      <c r="M603" t="s">
        <v>22</v>
      </c>
      <c r="N603" s="43">
        <v>45327</v>
      </c>
      <c r="O603" t="s">
        <v>23</v>
      </c>
      <c r="P603" t="s">
        <v>52</v>
      </c>
      <c r="S603" t="s">
        <v>22</v>
      </c>
    </row>
    <row r="604" spans="1:19" x14ac:dyDescent="0.3">
      <c r="A604" s="43">
        <v>45321</v>
      </c>
      <c r="B604" t="s">
        <v>50</v>
      </c>
      <c r="C604" t="s">
        <v>16</v>
      </c>
      <c r="D604" t="s">
        <v>80</v>
      </c>
      <c r="E604" t="s">
        <v>35</v>
      </c>
      <c r="G604" t="s">
        <v>52</v>
      </c>
      <c r="H604" t="s">
        <v>19</v>
      </c>
      <c r="I604" t="s">
        <v>20</v>
      </c>
      <c r="J604">
        <v>1</v>
      </c>
      <c r="L604">
        <v>13.3</v>
      </c>
      <c r="M604" t="s">
        <v>22</v>
      </c>
      <c r="N604" s="43">
        <v>45327</v>
      </c>
      <c r="O604" t="s">
        <v>23</v>
      </c>
      <c r="P604" t="s">
        <v>52</v>
      </c>
      <c r="S604" t="s">
        <v>22</v>
      </c>
    </row>
    <row r="605" spans="1:19" x14ac:dyDescent="0.3">
      <c r="A605" s="43">
        <v>45320</v>
      </c>
      <c r="B605" t="s">
        <v>50</v>
      </c>
      <c r="C605" t="s">
        <v>16</v>
      </c>
      <c r="D605" t="s">
        <v>80</v>
      </c>
      <c r="E605" t="s">
        <v>35</v>
      </c>
      <c r="G605" t="s">
        <v>52</v>
      </c>
      <c r="H605" t="s">
        <v>19</v>
      </c>
      <c r="I605" t="s">
        <v>20</v>
      </c>
      <c r="J605">
        <v>0.6</v>
      </c>
      <c r="L605">
        <v>13.3</v>
      </c>
      <c r="M605" t="s">
        <v>22</v>
      </c>
      <c r="N605" s="43">
        <v>45327</v>
      </c>
      <c r="O605" t="s">
        <v>23</v>
      </c>
      <c r="P605" t="s">
        <v>52</v>
      </c>
      <c r="S605" t="s">
        <v>22</v>
      </c>
    </row>
    <row r="606" spans="1:19" x14ac:dyDescent="0.3">
      <c r="A606" s="43">
        <v>45295</v>
      </c>
      <c r="B606" t="s">
        <v>50</v>
      </c>
      <c r="C606" t="s">
        <v>16</v>
      </c>
      <c r="D606" t="s">
        <v>80</v>
      </c>
      <c r="E606" t="s">
        <v>35</v>
      </c>
      <c r="G606" t="s">
        <v>52</v>
      </c>
      <c r="H606" t="s">
        <v>19</v>
      </c>
      <c r="I606" t="s">
        <v>20</v>
      </c>
      <c r="J606">
        <v>0.3</v>
      </c>
      <c r="L606">
        <v>13.3</v>
      </c>
      <c r="M606" t="s">
        <v>22</v>
      </c>
      <c r="N606" s="43">
        <v>45327</v>
      </c>
      <c r="O606" t="s">
        <v>23</v>
      </c>
      <c r="P606" t="s">
        <v>52</v>
      </c>
      <c r="S606" t="s">
        <v>22</v>
      </c>
    </row>
    <row r="607" spans="1:19" x14ac:dyDescent="0.3">
      <c r="A607" s="43">
        <v>45295</v>
      </c>
      <c r="B607" t="s">
        <v>50</v>
      </c>
      <c r="C607" t="s">
        <v>16</v>
      </c>
      <c r="D607" t="s">
        <v>80</v>
      </c>
      <c r="E607" t="s">
        <v>35</v>
      </c>
      <c r="G607" t="s">
        <v>52</v>
      </c>
      <c r="H607" t="s">
        <v>19</v>
      </c>
      <c r="I607" t="s">
        <v>20</v>
      </c>
      <c r="J607">
        <v>0.4</v>
      </c>
      <c r="L607">
        <v>13.3</v>
      </c>
      <c r="M607" t="s">
        <v>22</v>
      </c>
      <c r="N607" s="43">
        <v>45327</v>
      </c>
      <c r="O607" t="s">
        <v>23</v>
      </c>
      <c r="P607" t="s">
        <v>52</v>
      </c>
      <c r="S607" t="s">
        <v>22</v>
      </c>
    </row>
    <row r="608" spans="1:19" x14ac:dyDescent="0.3">
      <c r="A608" s="43">
        <v>45320</v>
      </c>
      <c r="B608" t="s">
        <v>50</v>
      </c>
      <c r="C608" t="s">
        <v>16</v>
      </c>
      <c r="D608" t="s">
        <v>80</v>
      </c>
      <c r="E608" t="s">
        <v>35</v>
      </c>
      <c r="G608" t="s">
        <v>52</v>
      </c>
      <c r="H608" t="s">
        <v>19</v>
      </c>
      <c r="I608" t="s">
        <v>20</v>
      </c>
      <c r="J608">
        <v>1</v>
      </c>
      <c r="L608">
        <v>13.3</v>
      </c>
      <c r="M608" t="s">
        <v>22</v>
      </c>
      <c r="N608" s="43">
        <v>45327</v>
      </c>
      <c r="O608" t="s">
        <v>23</v>
      </c>
      <c r="P608" t="s">
        <v>52</v>
      </c>
      <c r="S608" t="s">
        <v>22</v>
      </c>
    </row>
    <row r="609" spans="1:19" x14ac:dyDescent="0.3">
      <c r="A609" s="43">
        <v>45303</v>
      </c>
      <c r="B609" t="s">
        <v>50</v>
      </c>
      <c r="C609" t="s">
        <v>16</v>
      </c>
      <c r="D609" t="s">
        <v>80</v>
      </c>
      <c r="E609" t="s">
        <v>35</v>
      </c>
      <c r="G609" t="s">
        <v>52</v>
      </c>
      <c r="H609" t="s">
        <v>19</v>
      </c>
      <c r="I609" t="s">
        <v>20</v>
      </c>
      <c r="J609">
        <v>0.7</v>
      </c>
      <c r="L609">
        <v>13.3</v>
      </c>
      <c r="M609" t="s">
        <v>22</v>
      </c>
      <c r="N609" s="43">
        <v>45327</v>
      </c>
      <c r="O609" t="s">
        <v>23</v>
      </c>
      <c r="P609" t="s">
        <v>52</v>
      </c>
      <c r="S609" t="s">
        <v>22</v>
      </c>
    </row>
    <row r="610" spans="1:19" x14ac:dyDescent="0.3">
      <c r="A610" s="43">
        <v>45303</v>
      </c>
      <c r="B610" t="s">
        <v>50</v>
      </c>
      <c r="C610" t="s">
        <v>16</v>
      </c>
      <c r="D610" t="s">
        <v>80</v>
      </c>
      <c r="E610" t="s">
        <v>35</v>
      </c>
      <c r="G610" t="s">
        <v>52</v>
      </c>
      <c r="H610" t="s">
        <v>19</v>
      </c>
      <c r="I610" t="s">
        <v>20</v>
      </c>
      <c r="J610">
        <v>0.7</v>
      </c>
      <c r="L610">
        <v>13.3</v>
      </c>
      <c r="M610" t="s">
        <v>22</v>
      </c>
      <c r="N610" s="43">
        <v>45327</v>
      </c>
      <c r="O610" t="s">
        <v>23</v>
      </c>
      <c r="P610" t="s">
        <v>52</v>
      </c>
      <c r="S610" t="s">
        <v>22</v>
      </c>
    </row>
    <row r="611" spans="1:19" x14ac:dyDescent="0.3">
      <c r="A611" s="43">
        <v>45330</v>
      </c>
      <c r="B611" t="s">
        <v>50</v>
      </c>
      <c r="C611" t="s">
        <v>16</v>
      </c>
      <c r="D611" t="s">
        <v>298</v>
      </c>
      <c r="E611" t="s">
        <v>35</v>
      </c>
      <c r="G611" t="s">
        <v>52</v>
      </c>
      <c r="H611" t="s">
        <v>19</v>
      </c>
      <c r="I611" t="s">
        <v>20</v>
      </c>
      <c r="J611">
        <v>0.7</v>
      </c>
      <c r="L611">
        <v>1.7</v>
      </c>
      <c r="M611" t="s">
        <v>22</v>
      </c>
      <c r="N611" s="43">
        <v>45351</v>
      </c>
      <c r="O611" t="s">
        <v>48</v>
      </c>
      <c r="P611" t="s">
        <v>52</v>
      </c>
      <c r="S611" t="s">
        <v>22</v>
      </c>
    </row>
    <row r="612" spans="1:19" x14ac:dyDescent="0.3">
      <c r="A612" s="43">
        <v>45342</v>
      </c>
      <c r="B612" t="s">
        <v>50</v>
      </c>
      <c r="C612" t="s">
        <v>16</v>
      </c>
      <c r="D612" t="s">
        <v>298</v>
      </c>
      <c r="E612" t="s">
        <v>35</v>
      </c>
      <c r="G612" t="s">
        <v>52</v>
      </c>
      <c r="H612" t="s">
        <v>19</v>
      </c>
      <c r="I612" t="s">
        <v>20</v>
      </c>
      <c r="J612">
        <v>1</v>
      </c>
      <c r="L612">
        <v>1.7</v>
      </c>
      <c r="M612" t="s">
        <v>22</v>
      </c>
      <c r="N612" s="43">
        <v>45351</v>
      </c>
      <c r="O612" t="s">
        <v>48</v>
      </c>
      <c r="P612" t="s">
        <v>52</v>
      </c>
      <c r="S612" t="s">
        <v>22</v>
      </c>
    </row>
    <row r="613" spans="1:19" x14ac:dyDescent="0.3">
      <c r="A613" s="43">
        <v>45352</v>
      </c>
      <c r="B613" t="s">
        <v>50</v>
      </c>
      <c r="C613" t="s">
        <v>16</v>
      </c>
      <c r="D613" t="s">
        <v>299</v>
      </c>
      <c r="E613" t="s">
        <v>35</v>
      </c>
      <c r="G613" t="s">
        <v>52</v>
      </c>
      <c r="H613" t="s">
        <v>19</v>
      </c>
      <c r="I613" t="s">
        <v>20</v>
      </c>
      <c r="J613">
        <v>1</v>
      </c>
      <c r="L613">
        <v>4.2</v>
      </c>
      <c r="M613" t="s">
        <v>22</v>
      </c>
      <c r="N613" s="43">
        <v>45351</v>
      </c>
      <c r="O613" t="s">
        <v>48</v>
      </c>
      <c r="P613" t="s">
        <v>52</v>
      </c>
      <c r="S613" t="s">
        <v>22</v>
      </c>
    </row>
    <row r="614" spans="1:19" x14ac:dyDescent="0.3">
      <c r="A614" s="43">
        <v>45342</v>
      </c>
      <c r="B614" t="s">
        <v>50</v>
      </c>
      <c r="C614" t="s">
        <v>16</v>
      </c>
      <c r="D614" t="s">
        <v>299</v>
      </c>
      <c r="E614" t="s">
        <v>35</v>
      </c>
      <c r="G614" t="s">
        <v>52</v>
      </c>
      <c r="H614" t="s">
        <v>19</v>
      </c>
      <c r="I614" t="s">
        <v>20</v>
      </c>
      <c r="J614">
        <v>1.6</v>
      </c>
      <c r="L614">
        <v>4.2</v>
      </c>
      <c r="M614" t="s">
        <v>22</v>
      </c>
      <c r="N614" s="43">
        <v>45351</v>
      </c>
      <c r="O614" t="s">
        <v>48</v>
      </c>
      <c r="P614" t="s">
        <v>52</v>
      </c>
      <c r="S614" t="s">
        <v>22</v>
      </c>
    </row>
    <row r="615" spans="1:19" x14ac:dyDescent="0.3">
      <c r="A615" s="43">
        <v>45338</v>
      </c>
      <c r="B615" t="s">
        <v>50</v>
      </c>
      <c r="C615" t="s">
        <v>16</v>
      </c>
      <c r="D615" t="s">
        <v>299</v>
      </c>
      <c r="E615" t="s">
        <v>35</v>
      </c>
      <c r="G615" t="s">
        <v>52</v>
      </c>
      <c r="H615" t="s">
        <v>19</v>
      </c>
      <c r="I615" t="s">
        <v>20</v>
      </c>
      <c r="J615">
        <v>0.8</v>
      </c>
      <c r="L615">
        <v>4.2</v>
      </c>
      <c r="M615" t="s">
        <v>22</v>
      </c>
      <c r="N615" s="43">
        <v>45351</v>
      </c>
      <c r="O615" t="s">
        <v>48</v>
      </c>
      <c r="P615" t="s">
        <v>52</v>
      </c>
      <c r="S615" t="s">
        <v>22</v>
      </c>
    </row>
    <row r="616" spans="1:19" x14ac:dyDescent="0.3">
      <c r="A616" s="43">
        <v>45337</v>
      </c>
      <c r="B616" t="s">
        <v>50</v>
      </c>
      <c r="C616" t="s">
        <v>16</v>
      </c>
      <c r="D616" t="s">
        <v>299</v>
      </c>
      <c r="E616" t="s">
        <v>35</v>
      </c>
      <c r="G616" t="s">
        <v>52</v>
      </c>
      <c r="H616" t="s">
        <v>19</v>
      </c>
      <c r="I616" t="s">
        <v>20</v>
      </c>
      <c r="J616">
        <v>0.8</v>
      </c>
      <c r="L616">
        <v>4.2</v>
      </c>
      <c r="M616" t="s">
        <v>22</v>
      </c>
      <c r="N616" s="43">
        <v>45351</v>
      </c>
      <c r="O616" t="s">
        <v>48</v>
      </c>
      <c r="P616" t="s">
        <v>52</v>
      </c>
      <c r="S616" t="s">
        <v>22</v>
      </c>
    </row>
    <row r="617" spans="1:19" x14ac:dyDescent="0.3">
      <c r="A617" s="43">
        <v>45377</v>
      </c>
      <c r="B617" t="s">
        <v>50</v>
      </c>
      <c r="C617" t="s">
        <v>16</v>
      </c>
      <c r="D617" t="s">
        <v>300</v>
      </c>
      <c r="E617" t="s">
        <v>35</v>
      </c>
      <c r="G617" t="s">
        <v>52</v>
      </c>
      <c r="H617" t="s">
        <v>19</v>
      </c>
      <c r="I617" t="s">
        <v>20</v>
      </c>
      <c r="J617">
        <v>0.5</v>
      </c>
      <c r="L617">
        <v>9.8000000000000007</v>
      </c>
      <c r="M617" t="s">
        <v>22</v>
      </c>
      <c r="N617" s="43">
        <v>45351</v>
      </c>
      <c r="O617" t="s">
        <v>301</v>
      </c>
      <c r="P617" t="s">
        <v>52</v>
      </c>
      <c r="S617" t="s">
        <v>22</v>
      </c>
    </row>
    <row r="618" spans="1:19" x14ac:dyDescent="0.3">
      <c r="A618" s="43">
        <v>45358</v>
      </c>
      <c r="B618" t="s">
        <v>50</v>
      </c>
      <c r="C618" t="s">
        <v>16</v>
      </c>
      <c r="D618" t="s">
        <v>300</v>
      </c>
      <c r="E618" t="s">
        <v>35</v>
      </c>
      <c r="G618" t="s">
        <v>52</v>
      </c>
      <c r="H618" t="s">
        <v>19</v>
      </c>
      <c r="I618" t="s">
        <v>20</v>
      </c>
      <c r="J618">
        <v>0.4</v>
      </c>
      <c r="L618">
        <v>9.8000000000000007</v>
      </c>
      <c r="M618" t="s">
        <v>22</v>
      </c>
      <c r="N618" s="43">
        <v>45351</v>
      </c>
      <c r="O618" t="s">
        <v>301</v>
      </c>
      <c r="P618" t="s">
        <v>52</v>
      </c>
      <c r="S618" t="s">
        <v>22</v>
      </c>
    </row>
    <row r="619" spans="1:19" x14ac:dyDescent="0.3">
      <c r="A619" s="43">
        <v>45330</v>
      </c>
      <c r="B619" t="s">
        <v>50</v>
      </c>
      <c r="C619" t="s">
        <v>16</v>
      </c>
      <c r="D619" t="s">
        <v>300</v>
      </c>
      <c r="E619" t="s">
        <v>35</v>
      </c>
      <c r="G619" t="s">
        <v>52</v>
      </c>
      <c r="H619" t="s">
        <v>19</v>
      </c>
      <c r="I619" t="s">
        <v>20</v>
      </c>
      <c r="J619">
        <v>0.9</v>
      </c>
      <c r="L619">
        <v>9.8000000000000007</v>
      </c>
      <c r="M619" t="s">
        <v>22</v>
      </c>
      <c r="N619" s="43">
        <v>45351</v>
      </c>
      <c r="O619" t="s">
        <v>301</v>
      </c>
      <c r="P619" t="s">
        <v>52</v>
      </c>
      <c r="S619" t="s">
        <v>22</v>
      </c>
    </row>
    <row r="620" spans="1:19" x14ac:dyDescent="0.3">
      <c r="A620" s="43">
        <v>45334</v>
      </c>
      <c r="B620" t="s">
        <v>50</v>
      </c>
      <c r="C620" t="s">
        <v>16</v>
      </c>
      <c r="D620" t="s">
        <v>300</v>
      </c>
      <c r="E620" t="s">
        <v>35</v>
      </c>
      <c r="G620" t="s">
        <v>52</v>
      </c>
      <c r="H620" t="s">
        <v>19</v>
      </c>
      <c r="I620" t="s">
        <v>20</v>
      </c>
      <c r="J620">
        <v>0.5</v>
      </c>
      <c r="L620">
        <v>9.8000000000000007</v>
      </c>
      <c r="M620" t="s">
        <v>22</v>
      </c>
      <c r="N620" s="43">
        <v>45351</v>
      </c>
      <c r="O620" t="s">
        <v>301</v>
      </c>
      <c r="P620" t="s">
        <v>52</v>
      </c>
      <c r="S620" t="s">
        <v>22</v>
      </c>
    </row>
    <row r="621" spans="1:19" x14ac:dyDescent="0.3">
      <c r="A621" s="43">
        <v>45338</v>
      </c>
      <c r="B621" t="s">
        <v>50</v>
      </c>
      <c r="C621" t="s">
        <v>16</v>
      </c>
      <c r="D621" t="s">
        <v>300</v>
      </c>
      <c r="E621" t="s">
        <v>35</v>
      </c>
      <c r="G621" t="s">
        <v>52</v>
      </c>
      <c r="H621" t="s">
        <v>19</v>
      </c>
      <c r="I621" t="s">
        <v>20</v>
      </c>
      <c r="J621">
        <v>0.6</v>
      </c>
      <c r="L621">
        <v>9.8000000000000007</v>
      </c>
      <c r="M621" t="s">
        <v>22</v>
      </c>
      <c r="N621" s="43">
        <v>45351</v>
      </c>
      <c r="O621" t="s">
        <v>301</v>
      </c>
      <c r="P621" t="s">
        <v>52</v>
      </c>
      <c r="S621" t="s">
        <v>22</v>
      </c>
    </row>
    <row r="622" spans="1:19" x14ac:dyDescent="0.3">
      <c r="A622" s="43">
        <v>45376</v>
      </c>
      <c r="B622" t="s">
        <v>50</v>
      </c>
      <c r="C622" t="s">
        <v>16</v>
      </c>
      <c r="D622" t="s">
        <v>300</v>
      </c>
      <c r="E622" t="s">
        <v>35</v>
      </c>
      <c r="G622" t="s">
        <v>52</v>
      </c>
      <c r="H622" t="s">
        <v>19</v>
      </c>
      <c r="I622" t="s">
        <v>20</v>
      </c>
      <c r="J622">
        <v>1.1000000000000001</v>
      </c>
      <c r="L622">
        <v>9.8000000000000007</v>
      </c>
      <c r="M622" t="s">
        <v>22</v>
      </c>
      <c r="N622" s="43">
        <v>45351</v>
      </c>
      <c r="O622" t="s">
        <v>301</v>
      </c>
      <c r="P622" t="s">
        <v>52</v>
      </c>
      <c r="S622" t="s">
        <v>22</v>
      </c>
    </row>
    <row r="623" spans="1:19" x14ac:dyDescent="0.3">
      <c r="A623" s="43">
        <v>45335</v>
      </c>
      <c r="B623" t="s">
        <v>50</v>
      </c>
      <c r="C623" t="s">
        <v>16</v>
      </c>
      <c r="D623" t="s">
        <v>300</v>
      </c>
      <c r="E623" t="s">
        <v>35</v>
      </c>
      <c r="G623" t="s">
        <v>52</v>
      </c>
      <c r="H623" t="s">
        <v>19</v>
      </c>
      <c r="I623" t="s">
        <v>20</v>
      </c>
      <c r="J623">
        <v>1.5</v>
      </c>
      <c r="L623">
        <v>9.8000000000000007</v>
      </c>
      <c r="M623" t="s">
        <v>22</v>
      </c>
      <c r="N623" s="43">
        <v>45351</v>
      </c>
      <c r="O623" t="s">
        <v>301</v>
      </c>
      <c r="P623" t="s">
        <v>52</v>
      </c>
      <c r="S623" t="s">
        <v>22</v>
      </c>
    </row>
    <row r="624" spans="1:19" x14ac:dyDescent="0.3">
      <c r="A624" s="43">
        <v>45372</v>
      </c>
      <c r="B624" t="s">
        <v>50</v>
      </c>
      <c r="C624" t="s">
        <v>16</v>
      </c>
      <c r="D624" t="s">
        <v>300</v>
      </c>
      <c r="E624" t="s">
        <v>35</v>
      </c>
      <c r="G624" t="s">
        <v>52</v>
      </c>
      <c r="H624" t="s">
        <v>19</v>
      </c>
      <c r="I624" t="s">
        <v>20</v>
      </c>
      <c r="J624">
        <v>1.1000000000000001</v>
      </c>
      <c r="L624">
        <v>9.8000000000000007</v>
      </c>
      <c r="M624" t="s">
        <v>22</v>
      </c>
      <c r="N624" s="43">
        <v>45351</v>
      </c>
      <c r="O624" t="s">
        <v>301</v>
      </c>
      <c r="P624" t="s">
        <v>52</v>
      </c>
      <c r="S624" t="s">
        <v>22</v>
      </c>
    </row>
    <row r="625" spans="1:19" x14ac:dyDescent="0.3">
      <c r="A625" s="43">
        <v>45342</v>
      </c>
      <c r="B625" t="s">
        <v>50</v>
      </c>
      <c r="C625" t="s">
        <v>16</v>
      </c>
      <c r="D625" t="s">
        <v>300</v>
      </c>
      <c r="E625" t="s">
        <v>35</v>
      </c>
      <c r="G625" t="s">
        <v>52</v>
      </c>
      <c r="H625" t="s">
        <v>19</v>
      </c>
      <c r="I625" t="s">
        <v>20</v>
      </c>
      <c r="J625">
        <v>1.4</v>
      </c>
      <c r="L625">
        <v>9.8000000000000007</v>
      </c>
      <c r="M625" t="s">
        <v>22</v>
      </c>
      <c r="N625" s="43">
        <v>45351</v>
      </c>
      <c r="O625" t="s">
        <v>301</v>
      </c>
      <c r="P625" t="s">
        <v>52</v>
      </c>
      <c r="S625" t="s">
        <v>22</v>
      </c>
    </row>
    <row r="626" spans="1:19" x14ac:dyDescent="0.3">
      <c r="A626" s="43">
        <v>45331</v>
      </c>
      <c r="B626" t="s">
        <v>50</v>
      </c>
      <c r="C626" t="s">
        <v>16</v>
      </c>
      <c r="D626" t="s">
        <v>300</v>
      </c>
      <c r="E626" t="s">
        <v>35</v>
      </c>
      <c r="G626" t="s">
        <v>52</v>
      </c>
      <c r="H626" t="s">
        <v>19</v>
      </c>
      <c r="I626" t="s">
        <v>20</v>
      </c>
      <c r="J626">
        <v>0.8</v>
      </c>
      <c r="L626">
        <v>9.8000000000000007</v>
      </c>
      <c r="M626" t="s">
        <v>22</v>
      </c>
      <c r="N626" s="43">
        <v>45351</v>
      </c>
      <c r="O626" t="s">
        <v>301</v>
      </c>
      <c r="P626" t="s">
        <v>52</v>
      </c>
      <c r="S626" t="s">
        <v>22</v>
      </c>
    </row>
    <row r="627" spans="1:19" x14ac:dyDescent="0.3">
      <c r="A627" s="43">
        <v>45378</v>
      </c>
      <c r="B627" t="s">
        <v>50</v>
      </c>
      <c r="C627" t="s">
        <v>16</v>
      </c>
      <c r="D627" t="s">
        <v>300</v>
      </c>
      <c r="E627" t="s">
        <v>35</v>
      </c>
      <c r="G627" t="s">
        <v>52</v>
      </c>
      <c r="H627" t="s">
        <v>19</v>
      </c>
      <c r="I627" t="s">
        <v>20</v>
      </c>
      <c r="J627">
        <v>1</v>
      </c>
      <c r="L627">
        <v>9.8000000000000007</v>
      </c>
      <c r="M627" t="s">
        <v>22</v>
      </c>
      <c r="N627" s="43">
        <v>45351</v>
      </c>
      <c r="O627" t="s">
        <v>301</v>
      </c>
      <c r="P627" t="s">
        <v>52</v>
      </c>
      <c r="S627" t="s">
        <v>22</v>
      </c>
    </row>
  </sheetData>
  <mergeCells count="3">
    <mergeCell ref="A1:O1"/>
    <mergeCell ref="W2:Y2"/>
    <mergeCell ref="W16:Y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dimension ref="A1:AA155"/>
  <sheetViews>
    <sheetView topLeftCell="U3" workbookViewId="0">
      <selection activeCell="W15" sqref="W15:Y15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</cols>
  <sheetData>
    <row r="1" spans="1:26" ht="25.2" customHeight="1" x14ac:dyDescent="0.5">
      <c r="A1" s="58" t="s">
        <v>96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0"/>
      <c r="Q1" s="40"/>
      <c r="R1" s="40"/>
      <c r="S1" s="40"/>
      <c r="T1" s="40"/>
    </row>
    <row r="2" spans="1:26" ht="15" thickBot="1" x14ac:dyDescent="0.35">
      <c r="W2" s="59" t="s">
        <v>85</v>
      </c>
      <c r="X2" s="60"/>
      <c r="Y2" s="60"/>
      <c r="Z2" s="8"/>
    </row>
    <row r="3" spans="1:26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1" t="s">
        <v>97</v>
      </c>
      <c r="Q3" s="41" t="s">
        <v>98</v>
      </c>
      <c r="R3" s="41" t="s">
        <v>99</v>
      </c>
      <c r="S3" s="41" t="s">
        <v>100</v>
      </c>
      <c r="T3" s="41"/>
      <c r="V3" s="15" t="str">
        <f>B4</f>
        <v>Churchill Alternate Public Defender</v>
      </c>
      <c r="W3" s="2" t="s">
        <v>19</v>
      </c>
      <c r="X3" s="2" t="s">
        <v>368</v>
      </c>
      <c r="Y3" s="2" t="s">
        <v>81</v>
      </c>
      <c r="Z3" s="10" t="s">
        <v>88</v>
      </c>
    </row>
    <row r="4" spans="1:26" x14ac:dyDescent="0.3">
      <c r="A4" s="43">
        <v>45377</v>
      </c>
      <c r="B4" t="s">
        <v>15</v>
      </c>
      <c r="C4" t="s">
        <v>16</v>
      </c>
      <c r="D4" t="s">
        <v>315</v>
      </c>
      <c r="E4" t="s">
        <v>17</v>
      </c>
      <c r="G4" t="s">
        <v>18</v>
      </c>
      <c r="H4" t="s">
        <v>19</v>
      </c>
      <c r="I4" t="s">
        <v>20</v>
      </c>
      <c r="J4">
        <v>1.8</v>
      </c>
      <c r="L4">
        <v>19.5</v>
      </c>
      <c r="M4" t="s">
        <v>22</v>
      </c>
      <c r="N4" s="43">
        <v>45138</v>
      </c>
      <c r="O4" t="s">
        <v>23</v>
      </c>
      <c r="P4" t="s">
        <v>18</v>
      </c>
      <c r="S4" t="s">
        <v>22</v>
      </c>
      <c r="V4" s="3" t="s">
        <v>51</v>
      </c>
      <c r="W4" s="45">
        <f>SUMIFS($J$4:$J$155,$E$4:$E$155,$V4,$H$4:$H$155,W$3)</f>
        <v>0</v>
      </c>
      <c r="X4" s="46">
        <f t="shared" ref="X4:Y4" si="0">SUMIFS($J$4:$J$155,$E$4:$E$155,$V4,$H$4:$H$155,X$3)</f>
        <v>0</v>
      </c>
      <c r="Y4" s="47">
        <f t="shared" si="0"/>
        <v>0</v>
      </c>
      <c r="Z4">
        <f>SUM(W4:Y4)</f>
        <v>0</v>
      </c>
    </row>
    <row r="5" spans="1:26" x14ac:dyDescent="0.3">
      <c r="A5" s="43">
        <v>45316</v>
      </c>
      <c r="B5" t="s">
        <v>15</v>
      </c>
      <c r="C5" t="s">
        <v>16</v>
      </c>
      <c r="D5" t="s">
        <v>316</v>
      </c>
      <c r="E5" t="s">
        <v>17</v>
      </c>
      <c r="G5" t="s">
        <v>18</v>
      </c>
      <c r="H5" t="s">
        <v>19</v>
      </c>
      <c r="I5" t="s">
        <v>20</v>
      </c>
      <c r="J5">
        <v>2</v>
      </c>
      <c r="L5">
        <v>7.8</v>
      </c>
      <c r="M5" t="s">
        <v>22</v>
      </c>
      <c r="N5" s="43">
        <v>45322</v>
      </c>
      <c r="O5" t="s">
        <v>23</v>
      </c>
      <c r="P5" t="s">
        <v>18</v>
      </c>
      <c r="S5" t="s">
        <v>22</v>
      </c>
      <c r="V5" s="4" t="s">
        <v>36</v>
      </c>
      <c r="W5" s="48">
        <f t="shared" ref="W5:Y13" si="1">SUMIFS($J$4:$J$155,$E$4:$E$155,$V5,$H$4:$H$155,W$3)</f>
        <v>0</v>
      </c>
      <c r="X5" s="49">
        <f t="shared" si="1"/>
        <v>0</v>
      </c>
      <c r="Y5" s="50">
        <f t="shared" si="1"/>
        <v>0</v>
      </c>
      <c r="Z5">
        <f t="shared" ref="Z5:Z13" si="2">SUM(W5:Y5)</f>
        <v>0</v>
      </c>
    </row>
    <row r="6" spans="1:26" x14ac:dyDescent="0.3">
      <c r="A6" s="43">
        <v>45321</v>
      </c>
      <c r="B6" t="s">
        <v>15</v>
      </c>
      <c r="C6" t="s">
        <v>16</v>
      </c>
      <c r="D6" t="s">
        <v>316</v>
      </c>
      <c r="E6" t="s">
        <v>17</v>
      </c>
      <c r="G6" t="s">
        <v>18</v>
      </c>
      <c r="H6" t="s">
        <v>19</v>
      </c>
      <c r="I6" t="s">
        <v>20</v>
      </c>
      <c r="J6">
        <v>2.8</v>
      </c>
      <c r="L6">
        <v>7.8</v>
      </c>
      <c r="M6" t="s">
        <v>22</v>
      </c>
      <c r="N6" s="43">
        <v>45322</v>
      </c>
      <c r="O6" t="s">
        <v>23</v>
      </c>
      <c r="P6" t="s">
        <v>18</v>
      </c>
      <c r="S6" t="s">
        <v>22</v>
      </c>
      <c r="V6" s="4" t="s">
        <v>17</v>
      </c>
      <c r="W6" s="48">
        <f t="shared" si="1"/>
        <v>201.00000000000014</v>
      </c>
      <c r="X6" s="49">
        <f t="shared" si="1"/>
        <v>0</v>
      </c>
      <c r="Y6" s="50">
        <f t="shared" si="1"/>
        <v>0</v>
      </c>
      <c r="Z6">
        <f t="shared" si="2"/>
        <v>201.00000000000014</v>
      </c>
    </row>
    <row r="7" spans="1:26" x14ac:dyDescent="0.3">
      <c r="A7" s="43">
        <v>45344</v>
      </c>
      <c r="B7" t="s">
        <v>15</v>
      </c>
      <c r="C7" t="s">
        <v>16</v>
      </c>
      <c r="D7" t="s">
        <v>317</v>
      </c>
      <c r="E7" t="s">
        <v>17</v>
      </c>
      <c r="G7" t="s">
        <v>18</v>
      </c>
      <c r="H7" t="s">
        <v>19</v>
      </c>
      <c r="I7" t="s">
        <v>20</v>
      </c>
      <c r="J7">
        <v>1.5</v>
      </c>
      <c r="L7">
        <v>11.1</v>
      </c>
      <c r="M7" t="s">
        <v>21</v>
      </c>
      <c r="N7" s="43"/>
      <c r="P7" t="s">
        <v>18</v>
      </c>
      <c r="S7" t="s">
        <v>21</v>
      </c>
      <c r="V7" s="4" t="s">
        <v>33</v>
      </c>
      <c r="W7" s="48">
        <f t="shared" si="1"/>
        <v>28.700000000000003</v>
      </c>
      <c r="X7" s="49">
        <f t="shared" si="1"/>
        <v>0</v>
      </c>
      <c r="Y7" s="50">
        <f t="shared" si="1"/>
        <v>0</v>
      </c>
      <c r="Z7">
        <f t="shared" si="2"/>
        <v>28.700000000000003</v>
      </c>
    </row>
    <row r="8" spans="1:26" x14ac:dyDescent="0.3">
      <c r="A8" s="43">
        <v>45293</v>
      </c>
      <c r="B8" t="s">
        <v>15</v>
      </c>
      <c r="C8" t="s">
        <v>16</v>
      </c>
      <c r="D8" t="s">
        <v>154</v>
      </c>
      <c r="E8" t="s">
        <v>17</v>
      </c>
      <c r="G8" t="s">
        <v>18</v>
      </c>
      <c r="H8" t="s">
        <v>19</v>
      </c>
      <c r="I8" t="s">
        <v>20</v>
      </c>
      <c r="J8">
        <v>1.8</v>
      </c>
      <c r="L8">
        <v>10.9</v>
      </c>
      <c r="M8" t="s">
        <v>21</v>
      </c>
      <c r="P8" t="s">
        <v>18</v>
      </c>
      <c r="S8" t="s">
        <v>21</v>
      </c>
      <c r="V8" s="4" t="s">
        <v>34</v>
      </c>
      <c r="W8" s="48">
        <f t="shared" si="1"/>
        <v>21.900000000000002</v>
      </c>
      <c r="X8" s="49">
        <f t="shared" si="1"/>
        <v>0</v>
      </c>
      <c r="Y8" s="50">
        <f t="shared" si="1"/>
        <v>0</v>
      </c>
      <c r="Z8">
        <f t="shared" si="2"/>
        <v>21.900000000000002</v>
      </c>
    </row>
    <row r="9" spans="1:26" x14ac:dyDescent="0.3">
      <c r="A9" s="43">
        <v>45293</v>
      </c>
      <c r="B9" t="s">
        <v>15</v>
      </c>
      <c r="C9" t="s">
        <v>16</v>
      </c>
      <c r="D9" t="s">
        <v>155</v>
      </c>
      <c r="E9" t="s">
        <v>17</v>
      </c>
      <c r="G9" t="s">
        <v>18</v>
      </c>
      <c r="H9" t="s">
        <v>19</v>
      </c>
      <c r="I9" t="s">
        <v>20</v>
      </c>
      <c r="J9">
        <v>1.8</v>
      </c>
      <c r="L9">
        <v>8.4</v>
      </c>
      <c r="M9" t="s">
        <v>21</v>
      </c>
      <c r="P9" t="s">
        <v>18</v>
      </c>
      <c r="S9" t="s">
        <v>21</v>
      </c>
      <c r="V9" s="4" t="s">
        <v>30</v>
      </c>
      <c r="W9" s="48">
        <f t="shared" si="1"/>
        <v>2</v>
      </c>
      <c r="X9" s="49">
        <f t="shared" si="1"/>
        <v>0</v>
      </c>
      <c r="Y9" s="50">
        <f t="shared" si="1"/>
        <v>0</v>
      </c>
      <c r="Z9">
        <f t="shared" si="2"/>
        <v>2</v>
      </c>
    </row>
    <row r="10" spans="1:26" x14ac:dyDescent="0.3">
      <c r="A10" s="43">
        <v>45363</v>
      </c>
      <c r="B10" t="s">
        <v>15</v>
      </c>
      <c r="C10" t="s">
        <v>16</v>
      </c>
      <c r="D10" t="s">
        <v>318</v>
      </c>
      <c r="E10" t="s">
        <v>17</v>
      </c>
      <c r="G10" t="s">
        <v>18</v>
      </c>
      <c r="H10" t="s">
        <v>19</v>
      </c>
      <c r="I10" t="s">
        <v>20</v>
      </c>
      <c r="J10">
        <v>1</v>
      </c>
      <c r="L10">
        <v>15.9</v>
      </c>
      <c r="M10" t="s">
        <v>22</v>
      </c>
      <c r="N10" s="43">
        <v>45382</v>
      </c>
      <c r="O10" t="s">
        <v>23</v>
      </c>
      <c r="P10" t="s">
        <v>18</v>
      </c>
      <c r="S10" t="s">
        <v>22</v>
      </c>
      <c r="V10" s="6" t="s">
        <v>32</v>
      </c>
      <c r="W10" s="48">
        <f t="shared" si="1"/>
        <v>0</v>
      </c>
      <c r="X10" s="49">
        <f t="shared" si="1"/>
        <v>0</v>
      </c>
      <c r="Y10" s="50">
        <f t="shared" si="1"/>
        <v>0</v>
      </c>
      <c r="Z10">
        <f t="shared" si="2"/>
        <v>0</v>
      </c>
    </row>
    <row r="11" spans="1:26" x14ac:dyDescent="0.3">
      <c r="A11" s="43">
        <v>45293</v>
      </c>
      <c r="B11" t="s">
        <v>15</v>
      </c>
      <c r="C11" t="s">
        <v>16</v>
      </c>
      <c r="D11" t="s">
        <v>156</v>
      </c>
      <c r="E11" t="s">
        <v>17</v>
      </c>
      <c r="G11" t="s">
        <v>18</v>
      </c>
      <c r="H11" t="s">
        <v>19</v>
      </c>
      <c r="I11" t="s">
        <v>20</v>
      </c>
      <c r="J11">
        <v>0.5</v>
      </c>
      <c r="L11">
        <v>5.5</v>
      </c>
      <c r="M11" t="s">
        <v>22</v>
      </c>
      <c r="N11" s="43">
        <v>45138</v>
      </c>
      <c r="O11" t="s">
        <v>23</v>
      </c>
      <c r="P11" t="s">
        <v>18</v>
      </c>
      <c r="S11" t="s">
        <v>22</v>
      </c>
      <c r="V11" s="4" t="s">
        <v>35</v>
      </c>
      <c r="W11" s="48">
        <f t="shared" si="1"/>
        <v>19</v>
      </c>
      <c r="X11" s="49">
        <f t="shared" si="1"/>
        <v>0</v>
      </c>
      <c r="Y11" s="50">
        <f t="shared" si="1"/>
        <v>0</v>
      </c>
      <c r="Z11">
        <f t="shared" si="2"/>
        <v>19</v>
      </c>
    </row>
    <row r="12" spans="1:26" x14ac:dyDescent="0.3">
      <c r="A12" s="43">
        <v>45293</v>
      </c>
      <c r="B12" t="s">
        <v>15</v>
      </c>
      <c r="C12" t="s">
        <v>16</v>
      </c>
      <c r="D12" t="s">
        <v>157</v>
      </c>
      <c r="E12" t="s">
        <v>17</v>
      </c>
      <c r="G12" t="s">
        <v>18</v>
      </c>
      <c r="H12" t="s">
        <v>19</v>
      </c>
      <c r="I12" t="s">
        <v>20</v>
      </c>
      <c r="J12">
        <v>0.5</v>
      </c>
      <c r="L12">
        <v>0.5</v>
      </c>
      <c r="M12" t="s">
        <v>22</v>
      </c>
      <c r="N12" s="43">
        <v>45138</v>
      </c>
      <c r="O12" t="s">
        <v>23</v>
      </c>
      <c r="P12" t="s">
        <v>18</v>
      </c>
      <c r="S12" t="s">
        <v>22</v>
      </c>
      <c r="V12" s="4" t="s">
        <v>82</v>
      </c>
      <c r="W12" s="48">
        <f t="shared" si="1"/>
        <v>0</v>
      </c>
      <c r="X12" s="49">
        <f t="shared" si="1"/>
        <v>0</v>
      </c>
      <c r="Y12" s="50">
        <f t="shared" si="1"/>
        <v>0</v>
      </c>
      <c r="Z12">
        <f t="shared" si="2"/>
        <v>0</v>
      </c>
    </row>
    <row r="13" spans="1:26" ht="15" thickBot="1" x14ac:dyDescent="0.35">
      <c r="A13" s="43">
        <v>45307</v>
      </c>
      <c r="B13" t="s">
        <v>15</v>
      </c>
      <c r="C13" t="s">
        <v>16</v>
      </c>
      <c r="D13" t="s">
        <v>319</v>
      </c>
      <c r="E13" t="s">
        <v>17</v>
      </c>
      <c r="G13" t="s">
        <v>18</v>
      </c>
      <c r="H13" t="s">
        <v>19</v>
      </c>
      <c r="I13" t="s">
        <v>20</v>
      </c>
      <c r="J13">
        <v>3</v>
      </c>
      <c r="L13">
        <v>17.8</v>
      </c>
      <c r="M13" t="s">
        <v>22</v>
      </c>
      <c r="N13" s="43">
        <v>45322</v>
      </c>
      <c r="O13" t="s">
        <v>23</v>
      </c>
      <c r="P13" t="s">
        <v>18</v>
      </c>
      <c r="S13" t="s">
        <v>22</v>
      </c>
      <c r="V13" s="5" t="s">
        <v>83</v>
      </c>
      <c r="W13" s="51">
        <f t="shared" si="1"/>
        <v>0</v>
      </c>
      <c r="X13" s="52">
        <f t="shared" si="1"/>
        <v>0</v>
      </c>
      <c r="Y13" s="53">
        <f t="shared" si="1"/>
        <v>0</v>
      </c>
      <c r="Z13">
        <f t="shared" si="2"/>
        <v>0</v>
      </c>
    </row>
    <row r="14" spans="1:26" x14ac:dyDescent="0.3">
      <c r="A14" s="43">
        <v>45356</v>
      </c>
      <c r="B14" t="s">
        <v>15</v>
      </c>
      <c r="C14" t="s">
        <v>16</v>
      </c>
      <c r="D14" t="s">
        <v>320</v>
      </c>
      <c r="E14" t="s">
        <v>17</v>
      </c>
      <c r="G14" t="s">
        <v>18</v>
      </c>
      <c r="H14" t="s">
        <v>19</v>
      </c>
      <c r="I14" t="s">
        <v>20</v>
      </c>
      <c r="J14">
        <v>1.3</v>
      </c>
      <c r="L14">
        <v>4.0999999999999996</v>
      </c>
      <c r="M14" t="s">
        <v>22</v>
      </c>
      <c r="N14" s="43">
        <v>45382</v>
      </c>
      <c r="O14" t="s">
        <v>23</v>
      </c>
      <c r="P14" t="s">
        <v>18</v>
      </c>
      <c r="S14" t="s">
        <v>22</v>
      </c>
      <c r="V14" s="18" t="s">
        <v>90</v>
      </c>
      <c r="W14" s="14">
        <f>SUM(W4:W13)</f>
        <v>272.60000000000014</v>
      </c>
      <c r="X14" s="14">
        <f t="shared" ref="X14:Y14" si="3">SUM(X4:X13)</f>
        <v>0</v>
      </c>
      <c r="Y14" s="14">
        <f t="shared" si="3"/>
        <v>0</v>
      </c>
      <c r="Z14" s="7">
        <f>SUM(W4:Y13)</f>
        <v>272.60000000000014</v>
      </c>
    </row>
    <row r="15" spans="1:26" ht="15" thickBot="1" x14ac:dyDescent="0.35">
      <c r="A15" s="43">
        <v>45307</v>
      </c>
      <c r="B15" t="s">
        <v>15</v>
      </c>
      <c r="C15" t="s">
        <v>16</v>
      </c>
      <c r="D15" t="s">
        <v>25</v>
      </c>
      <c r="E15" t="s">
        <v>17</v>
      </c>
      <c r="G15" t="s">
        <v>18</v>
      </c>
      <c r="H15" t="s">
        <v>19</v>
      </c>
      <c r="I15" t="s">
        <v>20</v>
      </c>
      <c r="J15">
        <v>2</v>
      </c>
      <c r="L15">
        <v>12.3</v>
      </c>
      <c r="M15" t="s">
        <v>21</v>
      </c>
      <c r="P15" t="s">
        <v>18</v>
      </c>
      <c r="S15" t="s">
        <v>21</v>
      </c>
      <c r="V15" s="13" t="s">
        <v>91</v>
      </c>
      <c r="W15" s="55" t="s">
        <v>86</v>
      </c>
      <c r="X15" s="56"/>
      <c r="Y15" s="56"/>
    </row>
    <row r="16" spans="1:26" ht="15" thickBot="1" x14ac:dyDescent="0.35">
      <c r="A16" s="43">
        <v>45295</v>
      </c>
      <c r="B16" t="s">
        <v>15</v>
      </c>
      <c r="C16" t="s">
        <v>16</v>
      </c>
      <c r="D16" t="s">
        <v>25</v>
      </c>
      <c r="E16" t="s">
        <v>17</v>
      </c>
      <c r="G16" t="s">
        <v>18</v>
      </c>
      <c r="H16" t="s">
        <v>19</v>
      </c>
      <c r="I16" t="s">
        <v>20</v>
      </c>
      <c r="J16">
        <v>3.3</v>
      </c>
      <c r="L16">
        <v>12.3</v>
      </c>
      <c r="M16" t="s">
        <v>21</v>
      </c>
      <c r="P16" t="s">
        <v>18</v>
      </c>
      <c r="S16" t="s">
        <v>21</v>
      </c>
      <c r="V16" s="15" t="str">
        <f>B4</f>
        <v>Churchill Alternate Public Defender</v>
      </c>
      <c r="W16" s="2" t="s">
        <v>19</v>
      </c>
      <c r="X16" s="2" t="str">
        <f>X3</f>
        <v>Travel (Staff)</v>
      </c>
      <c r="Y16" s="2" t="s">
        <v>81</v>
      </c>
      <c r="Z16" s="10" t="s">
        <v>88</v>
      </c>
    </row>
    <row r="17" spans="1:27" ht="15" thickBot="1" x14ac:dyDescent="0.35">
      <c r="A17" s="43">
        <v>45309</v>
      </c>
      <c r="B17" t="s">
        <v>15</v>
      </c>
      <c r="C17" t="s">
        <v>16</v>
      </c>
      <c r="D17" t="s">
        <v>321</v>
      </c>
      <c r="E17" t="s">
        <v>17</v>
      </c>
      <c r="G17" t="s">
        <v>18</v>
      </c>
      <c r="H17" t="s">
        <v>19</v>
      </c>
      <c r="I17" t="s">
        <v>20</v>
      </c>
      <c r="J17">
        <v>1.5</v>
      </c>
      <c r="L17">
        <v>13.9</v>
      </c>
      <c r="M17" t="s">
        <v>22</v>
      </c>
      <c r="N17" s="43">
        <v>45260</v>
      </c>
      <c r="O17" t="s">
        <v>23</v>
      </c>
      <c r="P17" t="s">
        <v>18</v>
      </c>
      <c r="S17" t="s">
        <v>22</v>
      </c>
      <c r="V17" s="20" t="s">
        <v>29</v>
      </c>
      <c r="W17" s="32">
        <f>SUMIFS($J$4:$J$155,$E$4:$E$155,$V17,$H$4:$H$155,W$3)</f>
        <v>18.3</v>
      </c>
      <c r="X17" s="33">
        <f t="shared" ref="X17:Y17" si="4">SUMIFS($J$4:$J$155,$E$4:$E$155,$V17,$H$4:$H$155,X$3)</f>
        <v>1</v>
      </c>
      <c r="Y17" s="34">
        <f t="shared" si="4"/>
        <v>0</v>
      </c>
      <c r="Z17" s="23">
        <f>SUM(V17:Y17)</f>
        <v>19.3</v>
      </c>
    </row>
    <row r="18" spans="1:27" ht="15.75" customHeight="1" thickBot="1" x14ac:dyDescent="0.35">
      <c r="A18" s="43">
        <v>45351</v>
      </c>
      <c r="B18" t="s">
        <v>15</v>
      </c>
      <c r="C18" t="s">
        <v>16</v>
      </c>
      <c r="D18" t="s">
        <v>322</v>
      </c>
      <c r="E18" t="s">
        <v>17</v>
      </c>
      <c r="G18" t="s">
        <v>18</v>
      </c>
      <c r="H18" t="s">
        <v>19</v>
      </c>
      <c r="I18" t="s">
        <v>20</v>
      </c>
      <c r="J18">
        <v>0.3</v>
      </c>
      <c r="L18">
        <v>7.9</v>
      </c>
      <c r="M18" t="s">
        <v>21</v>
      </c>
      <c r="P18" t="s">
        <v>18</v>
      </c>
      <c r="S18" t="s">
        <v>21</v>
      </c>
      <c r="V18" s="24" t="s">
        <v>87</v>
      </c>
      <c r="W18" s="32">
        <v>0</v>
      </c>
      <c r="X18" s="33">
        <f>SUMIFS($J$4:$J$5148,$E$4:$E$5148,$V18,$H$4:$H$5148,X$3)</f>
        <v>0</v>
      </c>
      <c r="Y18" s="34">
        <f>SUMIFS($J$4:$J$5148,$E$4:$E$5148,$V18,$H$4:$H$5148,Y$3)</f>
        <v>0</v>
      </c>
      <c r="Z18" s="23">
        <f>SUM(V18:Y18)</f>
        <v>0</v>
      </c>
    </row>
    <row r="19" spans="1:27" x14ac:dyDescent="0.3">
      <c r="A19" s="43">
        <v>45358</v>
      </c>
      <c r="B19" t="s">
        <v>15</v>
      </c>
      <c r="C19" t="s">
        <v>16</v>
      </c>
      <c r="D19" t="s">
        <v>322</v>
      </c>
      <c r="E19" t="s">
        <v>17</v>
      </c>
      <c r="G19" t="s">
        <v>18</v>
      </c>
      <c r="H19" t="s">
        <v>19</v>
      </c>
      <c r="I19" t="s">
        <v>20</v>
      </c>
      <c r="J19">
        <v>1.3</v>
      </c>
      <c r="L19">
        <v>7.9</v>
      </c>
      <c r="M19" t="s">
        <v>21</v>
      </c>
      <c r="P19" t="s">
        <v>18</v>
      </c>
      <c r="S19" t="s">
        <v>21</v>
      </c>
      <c r="V19" t="s">
        <v>303</v>
      </c>
      <c r="W19" s="14">
        <f>SUM(W17:W18)</f>
        <v>18.3</v>
      </c>
      <c r="X19" s="14">
        <f t="shared" ref="X19:Y19" si="5">SUM(X17:X18)</f>
        <v>1</v>
      </c>
      <c r="Y19" s="14">
        <f t="shared" si="5"/>
        <v>0</v>
      </c>
      <c r="Z19" s="35">
        <f>SUM(Z17,Z18)</f>
        <v>19.3</v>
      </c>
      <c r="AA19" s="12"/>
    </row>
    <row r="20" spans="1:27" x14ac:dyDescent="0.3">
      <c r="A20" s="43">
        <v>45345</v>
      </c>
      <c r="B20" t="s">
        <v>15</v>
      </c>
      <c r="C20" t="s">
        <v>16</v>
      </c>
      <c r="D20" t="s">
        <v>323</v>
      </c>
      <c r="E20" t="s">
        <v>17</v>
      </c>
      <c r="G20" t="s">
        <v>18</v>
      </c>
      <c r="H20" t="s">
        <v>19</v>
      </c>
      <c r="I20" t="s">
        <v>20</v>
      </c>
      <c r="J20">
        <v>5</v>
      </c>
      <c r="L20">
        <v>12</v>
      </c>
      <c r="M20" t="s">
        <v>21</v>
      </c>
      <c r="P20" t="s">
        <v>18</v>
      </c>
      <c r="S20" t="s">
        <v>21</v>
      </c>
      <c r="V20" t="s">
        <v>94</v>
      </c>
      <c r="AA20" s="12"/>
    </row>
    <row r="21" spans="1:27" x14ac:dyDescent="0.3">
      <c r="A21" s="43">
        <v>45343</v>
      </c>
      <c r="B21" t="s">
        <v>15</v>
      </c>
      <c r="C21" t="s">
        <v>16</v>
      </c>
      <c r="D21" t="s">
        <v>323</v>
      </c>
      <c r="E21" t="s">
        <v>17</v>
      </c>
      <c r="G21" t="s">
        <v>18</v>
      </c>
      <c r="H21" t="s">
        <v>19</v>
      </c>
      <c r="I21" t="s">
        <v>20</v>
      </c>
      <c r="J21">
        <v>2</v>
      </c>
      <c r="L21">
        <v>12</v>
      </c>
      <c r="M21" t="s">
        <v>21</v>
      </c>
      <c r="P21" t="s">
        <v>18</v>
      </c>
      <c r="S21" t="s">
        <v>21</v>
      </c>
      <c r="Z21">
        <f>Z14+Z19</f>
        <v>291.90000000000015</v>
      </c>
    </row>
    <row r="22" spans="1:27" x14ac:dyDescent="0.3">
      <c r="A22" s="43">
        <v>45293</v>
      </c>
      <c r="B22" t="s">
        <v>15</v>
      </c>
      <c r="C22" t="s">
        <v>16</v>
      </c>
      <c r="D22" t="s">
        <v>26</v>
      </c>
      <c r="E22" t="s">
        <v>17</v>
      </c>
      <c r="G22" t="s">
        <v>18</v>
      </c>
      <c r="H22" t="s">
        <v>19</v>
      </c>
      <c r="I22" t="s">
        <v>20</v>
      </c>
      <c r="J22">
        <v>2.2999999999999998</v>
      </c>
      <c r="L22">
        <v>7.3</v>
      </c>
      <c r="M22" t="s">
        <v>22</v>
      </c>
      <c r="N22" s="43">
        <v>45322</v>
      </c>
      <c r="O22" t="s">
        <v>23</v>
      </c>
      <c r="P22" t="s">
        <v>18</v>
      </c>
      <c r="S22" t="s">
        <v>22</v>
      </c>
    </row>
    <row r="23" spans="1:27" x14ac:dyDescent="0.3">
      <c r="A23" s="43">
        <v>45377</v>
      </c>
      <c r="B23" t="s">
        <v>15</v>
      </c>
      <c r="C23" t="s">
        <v>16</v>
      </c>
      <c r="D23" t="s">
        <v>324</v>
      </c>
      <c r="E23" t="s">
        <v>17</v>
      </c>
      <c r="G23" t="s">
        <v>18</v>
      </c>
      <c r="H23" t="s">
        <v>19</v>
      </c>
      <c r="I23" t="s">
        <v>20</v>
      </c>
      <c r="J23">
        <v>2.8</v>
      </c>
      <c r="L23">
        <v>8.8000000000000007</v>
      </c>
      <c r="M23" t="s">
        <v>22</v>
      </c>
      <c r="N23" s="43">
        <v>45382</v>
      </c>
      <c r="O23" t="s">
        <v>23</v>
      </c>
      <c r="P23" t="s">
        <v>18</v>
      </c>
      <c r="S23" t="s">
        <v>22</v>
      </c>
    </row>
    <row r="24" spans="1:27" x14ac:dyDescent="0.3">
      <c r="A24" s="43">
        <v>45365</v>
      </c>
      <c r="B24" t="s">
        <v>15</v>
      </c>
      <c r="C24" t="s">
        <v>16</v>
      </c>
      <c r="D24" t="s">
        <v>325</v>
      </c>
      <c r="E24" t="s">
        <v>17</v>
      </c>
      <c r="G24" t="s">
        <v>18</v>
      </c>
      <c r="H24" t="s">
        <v>19</v>
      </c>
      <c r="I24" t="s">
        <v>20</v>
      </c>
      <c r="J24">
        <v>0.3</v>
      </c>
      <c r="L24">
        <v>6.3</v>
      </c>
      <c r="M24" t="s">
        <v>22</v>
      </c>
      <c r="N24" s="43">
        <v>45382</v>
      </c>
      <c r="O24" t="s">
        <v>24</v>
      </c>
      <c r="P24" t="s">
        <v>18</v>
      </c>
      <c r="S24" t="s">
        <v>22</v>
      </c>
    </row>
    <row r="25" spans="1:27" x14ac:dyDescent="0.3">
      <c r="A25" s="43">
        <v>45314</v>
      </c>
      <c r="B25" t="s">
        <v>15</v>
      </c>
      <c r="C25" t="s">
        <v>16</v>
      </c>
      <c r="D25" t="s">
        <v>27</v>
      </c>
      <c r="E25" t="s">
        <v>17</v>
      </c>
      <c r="G25" t="s">
        <v>18</v>
      </c>
      <c r="H25" t="s">
        <v>19</v>
      </c>
      <c r="I25" t="s">
        <v>20</v>
      </c>
      <c r="J25">
        <v>2.7</v>
      </c>
      <c r="L25">
        <v>25.8</v>
      </c>
      <c r="M25" t="s">
        <v>21</v>
      </c>
      <c r="P25" t="s">
        <v>18</v>
      </c>
      <c r="Q25" t="s">
        <v>158</v>
      </c>
      <c r="R25" t="s">
        <v>159</v>
      </c>
      <c r="S25" t="s">
        <v>21</v>
      </c>
    </row>
    <row r="26" spans="1:27" x14ac:dyDescent="0.3">
      <c r="A26" s="43">
        <v>45293</v>
      </c>
      <c r="B26" t="s">
        <v>15</v>
      </c>
      <c r="C26" t="s">
        <v>16</v>
      </c>
      <c r="D26" t="s">
        <v>28</v>
      </c>
      <c r="E26" t="s">
        <v>17</v>
      </c>
      <c r="G26" t="s">
        <v>18</v>
      </c>
      <c r="H26" t="s">
        <v>19</v>
      </c>
      <c r="I26" t="s">
        <v>20</v>
      </c>
      <c r="J26">
        <v>2.5</v>
      </c>
      <c r="L26">
        <v>8.5</v>
      </c>
      <c r="M26" t="s">
        <v>22</v>
      </c>
      <c r="N26" s="43">
        <v>45322</v>
      </c>
      <c r="O26" t="s">
        <v>23</v>
      </c>
      <c r="P26" t="s">
        <v>18</v>
      </c>
      <c r="S26" t="s">
        <v>22</v>
      </c>
    </row>
    <row r="27" spans="1:27" x14ac:dyDescent="0.3">
      <c r="A27" s="43">
        <v>45349</v>
      </c>
      <c r="B27" t="s">
        <v>15</v>
      </c>
      <c r="C27" t="s">
        <v>16</v>
      </c>
      <c r="D27" t="s">
        <v>326</v>
      </c>
      <c r="E27" t="s">
        <v>17</v>
      </c>
      <c r="G27" t="s">
        <v>18</v>
      </c>
      <c r="H27" t="s">
        <v>19</v>
      </c>
      <c r="I27" t="s">
        <v>20</v>
      </c>
      <c r="J27">
        <v>2.8</v>
      </c>
      <c r="L27">
        <v>18</v>
      </c>
      <c r="M27" t="s">
        <v>22</v>
      </c>
      <c r="N27" s="43">
        <v>45351</v>
      </c>
      <c r="O27" t="s">
        <v>24</v>
      </c>
      <c r="P27" t="s">
        <v>18</v>
      </c>
      <c r="S27" t="s">
        <v>22</v>
      </c>
    </row>
    <row r="28" spans="1:27" x14ac:dyDescent="0.3">
      <c r="A28" s="43">
        <v>45314</v>
      </c>
      <c r="B28" t="s">
        <v>15</v>
      </c>
      <c r="C28" t="s">
        <v>16</v>
      </c>
      <c r="D28" t="s">
        <v>327</v>
      </c>
      <c r="E28" t="s">
        <v>17</v>
      </c>
      <c r="G28" t="s">
        <v>18</v>
      </c>
      <c r="H28" t="s">
        <v>19</v>
      </c>
      <c r="I28" t="s">
        <v>20</v>
      </c>
      <c r="J28">
        <v>1.3</v>
      </c>
      <c r="L28">
        <v>1.8</v>
      </c>
      <c r="M28" t="s">
        <v>22</v>
      </c>
      <c r="N28" s="43">
        <v>45322</v>
      </c>
      <c r="O28" t="s">
        <v>23</v>
      </c>
      <c r="P28" t="s">
        <v>18</v>
      </c>
      <c r="S28" t="s">
        <v>22</v>
      </c>
    </row>
    <row r="29" spans="1:27" x14ac:dyDescent="0.3">
      <c r="A29" s="43">
        <v>45330</v>
      </c>
      <c r="B29" t="s">
        <v>15</v>
      </c>
      <c r="C29" t="s">
        <v>16</v>
      </c>
      <c r="D29" t="s">
        <v>328</v>
      </c>
      <c r="E29" t="s">
        <v>17</v>
      </c>
      <c r="G29" t="s">
        <v>18</v>
      </c>
      <c r="H29" t="s">
        <v>19</v>
      </c>
      <c r="I29" t="s">
        <v>20</v>
      </c>
      <c r="J29">
        <v>2.2999999999999998</v>
      </c>
      <c r="L29">
        <v>2.2999999999999998</v>
      </c>
      <c r="M29" t="s">
        <v>22</v>
      </c>
      <c r="N29" s="43">
        <v>45351</v>
      </c>
      <c r="O29" t="s">
        <v>23</v>
      </c>
      <c r="P29" t="s">
        <v>18</v>
      </c>
      <c r="S29" t="s">
        <v>22</v>
      </c>
    </row>
    <row r="30" spans="1:27" x14ac:dyDescent="0.3">
      <c r="A30" s="43">
        <v>45330</v>
      </c>
      <c r="B30" t="s">
        <v>15</v>
      </c>
      <c r="C30" t="s">
        <v>16</v>
      </c>
      <c r="D30" t="s">
        <v>329</v>
      </c>
      <c r="E30" t="s">
        <v>17</v>
      </c>
      <c r="G30" t="s">
        <v>18</v>
      </c>
      <c r="H30" t="s">
        <v>19</v>
      </c>
      <c r="I30" t="s">
        <v>20</v>
      </c>
      <c r="J30">
        <v>2.2999999999999998</v>
      </c>
      <c r="L30">
        <v>2.2999999999999998</v>
      </c>
      <c r="M30" t="s">
        <v>22</v>
      </c>
      <c r="N30" s="43">
        <v>45351</v>
      </c>
      <c r="O30" t="s">
        <v>23</v>
      </c>
      <c r="P30" t="s">
        <v>18</v>
      </c>
      <c r="S30" t="s">
        <v>22</v>
      </c>
    </row>
    <row r="31" spans="1:27" x14ac:dyDescent="0.3">
      <c r="A31" s="43">
        <v>45344</v>
      </c>
      <c r="B31" t="s">
        <v>15</v>
      </c>
      <c r="C31" t="s">
        <v>16</v>
      </c>
      <c r="D31" t="s">
        <v>330</v>
      </c>
      <c r="E31" t="s">
        <v>17</v>
      </c>
      <c r="G31" t="s">
        <v>18</v>
      </c>
      <c r="H31" t="s">
        <v>19</v>
      </c>
      <c r="I31" t="s">
        <v>20</v>
      </c>
      <c r="J31">
        <v>2.2999999999999998</v>
      </c>
      <c r="L31">
        <v>8.1999999999999993</v>
      </c>
      <c r="M31" t="s">
        <v>22</v>
      </c>
      <c r="N31" s="43">
        <v>45382</v>
      </c>
      <c r="O31" t="s">
        <v>23</v>
      </c>
      <c r="P31" t="s">
        <v>18</v>
      </c>
      <c r="S31" t="s">
        <v>22</v>
      </c>
    </row>
    <row r="32" spans="1:27" x14ac:dyDescent="0.3">
      <c r="A32" s="43">
        <v>45356</v>
      </c>
      <c r="B32" t="s">
        <v>15</v>
      </c>
      <c r="C32" t="s">
        <v>16</v>
      </c>
      <c r="D32" t="s">
        <v>330</v>
      </c>
      <c r="E32" t="s">
        <v>17</v>
      </c>
      <c r="G32" t="s">
        <v>18</v>
      </c>
      <c r="H32" t="s">
        <v>19</v>
      </c>
      <c r="I32" t="s">
        <v>20</v>
      </c>
      <c r="J32">
        <v>2.2999999999999998</v>
      </c>
      <c r="L32">
        <v>8.1999999999999993</v>
      </c>
      <c r="M32" t="s">
        <v>22</v>
      </c>
      <c r="N32" s="43">
        <v>45382</v>
      </c>
      <c r="O32" t="s">
        <v>23</v>
      </c>
      <c r="P32" t="s">
        <v>18</v>
      </c>
      <c r="S32" t="s">
        <v>22</v>
      </c>
    </row>
    <row r="33" spans="1:19" x14ac:dyDescent="0.3">
      <c r="A33" s="43">
        <v>45308</v>
      </c>
      <c r="B33" t="s">
        <v>15</v>
      </c>
      <c r="C33" t="s">
        <v>16</v>
      </c>
      <c r="D33" t="s">
        <v>330</v>
      </c>
      <c r="E33" t="s">
        <v>17</v>
      </c>
      <c r="G33" t="s">
        <v>18</v>
      </c>
      <c r="H33" t="s">
        <v>19</v>
      </c>
      <c r="I33" t="s">
        <v>20</v>
      </c>
      <c r="J33">
        <v>0.3</v>
      </c>
      <c r="L33">
        <v>8.1999999999999993</v>
      </c>
      <c r="M33" t="s">
        <v>22</v>
      </c>
      <c r="N33" s="43">
        <v>45382</v>
      </c>
      <c r="O33" t="s">
        <v>23</v>
      </c>
      <c r="P33" t="s">
        <v>18</v>
      </c>
      <c r="S33" t="s">
        <v>22</v>
      </c>
    </row>
    <row r="34" spans="1:19" x14ac:dyDescent="0.3">
      <c r="A34" s="43">
        <v>45356</v>
      </c>
      <c r="B34" t="s">
        <v>15</v>
      </c>
      <c r="C34" t="s">
        <v>16</v>
      </c>
      <c r="D34" t="s">
        <v>331</v>
      </c>
      <c r="E34" t="s">
        <v>17</v>
      </c>
      <c r="G34" t="s">
        <v>18</v>
      </c>
      <c r="H34" t="s">
        <v>19</v>
      </c>
      <c r="I34" t="s">
        <v>20</v>
      </c>
      <c r="J34">
        <v>2.2999999999999998</v>
      </c>
      <c r="L34">
        <v>8.1999999999999993</v>
      </c>
      <c r="M34" t="s">
        <v>22</v>
      </c>
      <c r="N34" s="43">
        <v>45382</v>
      </c>
      <c r="O34" t="s">
        <v>23</v>
      </c>
      <c r="P34" t="s">
        <v>18</v>
      </c>
      <c r="S34" t="s">
        <v>22</v>
      </c>
    </row>
    <row r="35" spans="1:19" x14ac:dyDescent="0.3">
      <c r="A35" s="43">
        <v>45344</v>
      </c>
      <c r="B35" t="s">
        <v>15</v>
      </c>
      <c r="C35" t="s">
        <v>16</v>
      </c>
      <c r="D35" t="s">
        <v>331</v>
      </c>
      <c r="E35" t="s">
        <v>17</v>
      </c>
      <c r="G35" t="s">
        <v>18</v>
      </c>
      <c r="H35" t="s">
        <v>19</v>
      </c>
      <c r="I35" t="s">
        <v>20</v>
      </c>
      <c r="J35">
        <v>2.2999999999999998</v>
      </c>
      <c r="L35">
        <v>8.1999999999999993</v>
      </c>
      <c r="M35" t="s">
        <v>22</v>
      </c>
      <c r="N35" s="43">
        <v>45382</v>
      </c>
      <c r="O35" t="s">
        <v>23</v>
      </c>
      <c r="P35" t="s">
        <v>18</v>
      </c>
      <c r="S35" t="s">
        <v>22</v>
      </c>
    </row>
    <row r="36" spans="1:19" x14ac:dyDescent="0.3">
      <c r="A36" s="43">
        <v>45308</v>
      </c>
      <c r="B36" t="s">
        <v>15</v>
      </c>
      <c r="C36" t="s">
        <v>16</v>
      </c>
      <c r="D36" t="s">
        <v>331</v>
      </c>
      <c r="E36" t="s">
        <v>17</v>
      </c>
      <c r="G36" t="s">
        <v>18</v>
      </c>
      <c r="H36" t="s">
        <v>19</v>
      </c>
      <c r="I36" t="s">
        <v>20</v>
      </c>
      <c r="J36">
        <v>0.3</v>
      </c>
      <c r="L36">
        <v>8.1999999999999993</v>
      </c>
      <c r="M36" t="s">
        <v>22</v>
      </c>
      <c r="N36" s="43">
        <v>45382</v>
      </c>
      <c r="O36" t="s">
        <v>23</v>
      </c>
      <c r="P36" t="s">
        <v>18</v>
      </c>
      <c r="S36" t="s">
        <v>22</v>
      </c>
    </row>
    <row r="37" spans="1:19" x14ac:dyDescent="0.3">
      <c r="A37" s="43">
        <v>45308</v>
      </c>
      <c r="B37" t="s">
        <v>15</v>
      </c>
      <c r="C37" t="s">
        <v>16</v>
      </c>
      <c r="D37" t="s">
        <v>332</v>
      </c>
      <c r="E37" t="s">
        <v>17</v>
      </c>
      <c r="G37" t="s">
        <v>18</v>
      </c>
      <c r="H37" t="s">
        <v>19</v>
      </c>
      <c r="I37" t="s">
        <v>20</v>
      </c>
      <c r="J37">
        <v>0.3</v>
      </c>
      <c r="L37">
        <v>8.1999999999999993</v>
      </c>
      <c r="M37" t="s">
        <v>22</v>
      </c>
      <c r="N37" s="43">
        <v>45382</v>
      </c>
      <c r="O37" t="s">
        <v>23</v>
      </c>
      <c r="P37" t="s">
        <v>18</v>
      </c>
      <c r="S37" t="s">
        <v>22</v>
      </c>
    </row>
    <row r="38" spans="1:19" x14ac:dyDescent="0.3">
      <c r="A38" s="43">
        <v>45344</v>
      </c>
      <c r="B38" t="s">
        <v>15</v>
      </c>
      <c r="C38" t="s">
        <v>16</v>
      </c>
      <c r="D38" t="s">
        <v>332</v>
      </c>
      <c r="E38" t="s">
        <v>17</v>
      </c>
      <c r="G38" t="s">
        <v>18</v>
      </c>
      <c r="H38" t="s">
        <v>19</v>
      </c>
      <c r="I38" t="s">
        <v>20</v>
      </c>
      <c r="J38">
        <v>2.2999999999999998</v>
      </c>
      <c r="L38">
        <v>8.1999999999999993</v>
      </c>
      <c r="M38" t="s">
        <v>22</v>
      </c>
      <c r="N38" s="43">
        <v>45382</v>
      </c>
      <c r="O38" t="s">
        <v>23</v>
      </c>
      <c r="P38" t="s">
        <v>18</v>
      </c>
      <c r="S38" t="s">
        <v>22</v>
      </c>
    </row>
    <row r="39" spans="1:19" x14ac:dyDescent="0.3">
      <c r="A39" s="43">
        <v>45356</v>
      </c>
      <c r="B39" t="s">
        <v>15</v>
      </c>
      <c r="C39" t="s">
        <v>16</v>
      </c>
      <c r="D39" t="s">
        <v>332</v>
      </c>
      <c r="E39" t="s">
        <v>17</v>
      </c>
      <c r="G39" t="s">
        <v>18</v>
      </c>
      <c r="H39" t="s">
        <v>19</v>
      </c>
      <c r="I39" t="s">
        <v>20</v>
      </c>
      <c r="J39">
        <v>2.2999999999999998</v>
      </c>
      <c r="L39">
        <v>8.1999999999999993</v>
      </c>
      <c r="M39" t="s">
        <v>22</v>
      </c>
      <c r="N39" s="43">
        <v>45382</v>
      </c>
      <c r="O39" t="s">
        <v>23</v>
      </c>
      <c r="P39" t="s">
        <v>18</v>
      </c>
      <c r="S39" t="s">
        <v>22</v>
      </c>
    </row>
    <row r="40" spans="1:19" x14ac:dyDescent="0.3">
      <c r="A40" s="43">
        <v>45356</v>
      </c>
      <c r="B40" t="s">
        <v>15</v>
      </c>
      <c r="C40" t="s">
        <v>16</v>
      </c>
      <c r="D40" t="s">
        <v>333</v>
      </c>
      <c r="E40" t="s">
        <v>17</v>
      </c>
      <c r="G40" t="s">
        <v>18</v>
      </c>
      <c r="H40" t="s">
        <v>19</v>
      </c>
      <c r="I40" t="s">
        <v>20</v>
      </c>
      <c r="J40">
        <v>2.2999999999999998</v>
      </c>
      <c r="L40">
        <v>8.1999999999999993</v>
      </c>
      <c r="M40" t="s">
        <v>22</v>
      </c>
      <c r="N40" s="43">
        <v>45382</v>
      </c>
      <c r="O40" t="s">
        <v>23</v>
      </c>
      <c r="P40" t="s">
        <v>18</v>
      </c>
      <c r="S40" t="s">
        <v>22</v>
      </c>
    </row>
    <row r="41" spans="1:19" x14ac:dyDescent="0.3">
      <c r="A41" s="43">
        <v>45344</v>
      </c>
      <c r="B41" t="s">
        <v>15</v>
      </c>
      <c r="C41" t="s">
        <v>16</v>
      </c>
      <c r="D41" t="s">
        <v>333</v>
      </c>
      <c r="E41" t="s">
        <v>17</v>
      </c>
      <c r="G41" t="s">
        <v>18</v>
      </c>
      <c r="H41" t="s">
        <v>19</v>
      </c>
      <c r="I41" t="s">
        <v>20</v>
      </c>
      <c r="J41">
        <v>2.2999999999999998</v>
      </c>
      <c r="L41">
        <v>8.1999999999999993</v>
      </c>
      <c r="M41" t="s">
        <v>22</v>
      </c>
      <c r="N41" s="43">
        <v>45382</v>
      </c>
      <c r="O41" t="s">
        <v>23</v>
      </c>
      <c r="P41" t="s">
        <v>18</v>
      </c>
      <c r="S41" t="s">
        <v>22</v>
      </c>
    </row>
    <row r="42" spans="1:19" x14ac:dyDescent="0.3">
      <c r="A42" s="43">
        <v>45308</v>
      </c>
      <c r="B42" t="s">
        <v>15</v>
      </c>
      <c r="C42" t="s">
        <v>16</v>
      </c>
      <c r="D42" t="s">
        <v>333</v>
      </c>
      <c r="E42" t="s">
        <v>17</v>
      </c>
      <c r="G42" t="s">
        <v>18</v>
      </c>
      <c r="H42" t="s">
        <v>19</v>
      </c>
      <c r="I42" t="s">
        <v>20</v>
      </c>
      <c r="J42">
        <v>0.3</v>
      </c>
      <c r="L42">
        <v>8.1999999999999993</v>
      </c>
      <c r="M42" t="s">
        <v>22</v>
      </c>
      <c r="N42" s="43">
        <v>45382</v>
      </c>
      <c r="O42" t="s">
        <v>23</v>
      </c>
      <c r="P42" t="s">
        <v>18</v>
      </c>
      <c r="S42" t="s">
        <v>22</v>
      </c>
    </row>
    <row r="43" spans="1:19" x14ac:dyDescent="0.3">
      <c r="A43" s="43">
        <v>45342</v>
      </c>
      <c r="B43" t="s">
        <v>15</v>
      </c>
      <c r="C43" t="s">
        <v>16</v>
      </c>
      <c r="D43" t="s">
        <v>334</v>
      </c>
      <c r="E43" t="s">
        <v>17</v>
      </c>
      <c r="G43" t="s">
        <v>18</v>
      </c>
      <c r="H43" t="s">
        <v>19</v>
      </c>
      <c r="I43" t="s">
        <v>20</v>
      </c>
      <c r="J43">
        <v>2.8</v>
      </c>
      <c r="L43">
        <v>4.5999999999999996</v>
      </c>
      <c r="M43" t="s">
        <v>22</v>
      </c>
      <c r="N43" s="43">
        <v>45351</v>
      </c>
      <c r="O43" t="s">
        <v>23</v>
      </c>
      <c r="P43" t="s">
        <v>18</v>
      </c>
      <c r="S43" t="s">
        <v>22</v>
      </c>
    </row>
    <row r="44" spans="1:19" x14ac:dyDescent="0.3">
      <c r="A44" s="43">
        <v>45330</v>
      </c>
      <c r="B44" t="s">
        <v>15</v>
      </c>
      <c r="C44" t="s">
        <v>16</v>
      </c>
      <c r="D44" t="s">
        <v>334</v>
      </c>
      <c r="E44" t="s">
        <v>17</v>
      </c>
      <c r="G44" t="s">
        <v>18</v>
      </c>
      <c r="H44" t="s">
        <v>19</v>
      </c>
      <c r="I44" t="s">
        <v>20</v>
      </c>
      <c r="J44">
        <v>1.8</v>
      </c>
      <c r="L44">
        <v>4.5999999999999996</v>
      </c>
      <c r="M44" t="s">
        <v>22</v>
      </c>
      <c r="N44" s="43">
        <v>45351</v>
      </c>
      <c r="O44" t="s">
        <v>23</v>
      </c>
      <c r="P44" t="s">
        <v>18</v>
      </c>
      <c r="S44" t="s">
        <v>22</v>
      </c>
    </row>
    <row r="45" spans="1:19" x14ac:dyDescent="0.3">
      <c r="A45" s="43">
        <v>45349</v>
      </c>
      <c r="B45" t="s">
        <v>15</v>
      </c>
      <c r="C45" t="s">
        <v>16</v>
      </c>
      <c r="D45" t="s">
        <v>335</v>
      </c>
      <c r="E45" t="s">
        <v>17</v>
      </c>
      <c r="G45" t="s">
        <v>18</v>
      </c>
      <c r="H45" t="s">
        <v>19</v>
      </c>
      <c r="I45" t="s">
        <v>20</v>
      </c>
      <c r="J45">
        <v>2.2999999999999998</v>
      </c>
      <c r="L45">
        <v>15.6</v>
      </c>
      <c r="M45" t="s">
        <v>22</v>
      </c>
      <c r="N45" s="43">
        <v>45260</v>
      </c>
      <c r="O45" t="s">
        <v>23</v>
      </c>
      <c r="P45" t="s">
        <v>18</v>
      </c>
      <c r="S45" t="s">
        <v>22</v>
      </c>
    </row>
    <row r="46" spans="1:19" x14ac:dyDescent="0.3">
      <c r="A46" s="43">
        <v>45321</v>
      </c>
      <c r="B46" t="s">
        <v>15</v>
      </c>
      <c r="C46" t="s">
        <v>16</v>
      </c>
      <c r="D46" t="s">
        <v>335</v>
      </c>
      <c r="E46" t="s">
        <v>17</v>
      </c>
      <c r="G46" t="s">
        <v>18</v>
      </c>
      <c r="H46" t="s">
        <v>19</v>
      </c>
      <c r="I46" t="s">
        <v>20</v>
      </c>
      <c r="J46">
        <v>2.8</v>
      </c>
      <c r="L46">
        <v>15.6</v>
      </c>
      <c r="M46" t="s">
        <v>22</v>
      </c>
      <c r="N46" s="43">
        <v>45260</v>
      </c>
      <c r="O46" t="s">
        <v>23</v>
      </c>
      <c r="P46" t="s">
        <v>18</v>
      </c>
      <c r="S46" t="s">
        <v>22</v>
      </c>
    </row>
    <row r="47" spans="1:19" x14ac:dyDescent="0.3">
      <c r="A47" s="43">
        <v>45307</v>
      </c>
      <c r="B47" t="s">
        <v>15</v>
      </c>
      <c r="C47" t="s">
        <v>16</v>
      </c>
      <c r="D47" t="s">
        <v>336</v>
      </c>
      <c r="E47" t="s">
        <v>17</v>
      </c>
      <c r="G47" t="s">
        <v>18</v>
      </c>
      <c r="H47" t="s">
        <v>19</v>
      </c>
      <c r="I47" t="s">
        <v>20</v>
      </c>
      <c r="J47">
        <v>2</v>
      </c>
      <c r="L47">
        <v>8.8000000000000007</v>
      </c>
      <c r="M47" t="s">
        <v>21</v>
      </c>
      <c r="P47" t="s">
        <v>18</v>
      </c>
      <c r="S47" t="s">
        <v>21</v>
      </c>
    </row>
    <row r="48" spans="1:19" x14ac:dyDescent="0.3">
      <c r="A48" s="43">
        <v>45308</v>
      </c>
      <c r="B48" t="s">
        <v>15</v>
      </c>
      <c r="C48" t="s">
        <v>16</v>
      </c>
      <c r="D48" t="s">
        <v>336</v>
      </c>
      <c r="E48" t="s">
        <v>17</v>
      </c>
      <c r="G48" t="s">
        <v>18</v>
      </c>
      <c r="H48" t="s">
        <v>19</v>
      </c>
      <c r="I48" t="s">
        <v>20</v>
      </c>
      <c r="J48">
        <v>0.3</v>
      </c>
      <c r="L48">
        <v>8.8000000000000007</v>
      </c>
      <c r="M48" t="s">
        <v>21</v>
      </c>
      <c r="P48" t="s">
        <v>18</v>
      </c>
      <c r="S48" t="s">
        <v>21</v>
      </c>
    </row>
    <row r="49" spans="1:19" x14ac:dyDescent="0.3">
      <c r="A49" s="43">
        <v>45309</v>
      </c>
      <c r="B49" t="s">
        <v>15</v>
      </c>
      <c r="C49" t="s">
        <v>16</v>
      </c>
      <c r="D49" t="s">
        <v>337</v>
      </c>
      <c r="E49" t="s">
        <v>17</v>
      </c>
      <c r="G49" t="s">
        <v>18</v>
      </c>
      <c r="H49" t="s">
        <v>19</v>
      </c>
      <c r="I49" t="s">
        <v>20</v>
      </c>
      <c r="J49">
        <v>1.8</v>
      </c>
      <c r="L49">
        <v>7.8</v>
      </c>
      <c r="M49" t="s">
        <v>21</v>
      </c>
      <c r="P49" t="s">
        <v>18</v>
      </c>
      <c r="S49" t="s">
        <v>21</v>
      </c>
    </row>
    <row r="50" spans="1:19" x14ac:dyDescent="0.3">
      <c r="A50" s="43">
        <v>45307</v>
      </c>
      <c r="B50" t="s">
        <v>15</v>
      </c>
      <c r="C50" t="s">
        <v>16</v>
      </c>
      <c r="D50" t="s">
        <v>338</v>
      </c>
      <c r="E50" t="s">
        <v>17</v>
      </c>
      <c r="G50" t="s">
        <v>18</v>
      </c>
      <c r="H50" t="s">
        <v>19</v>
      </c>
      <c r="I50" t="s">
        <v>20</v>
      </c>
      <c r="J50">
        <v>1.5</v>
      </c>
      <c r="L50">
        <v>5.3</v>
      </c>
      <c r="M50" t="s">
        <v>21</v>
      </c>
      <c r="P50" t="s">
        <v>18</v>
      </c>
      <c r="S50" t="s">
        <v>21</v>
      </c>
    </row>
    <row r="51" spans="1:19" x14ac:dyDescent="0.3">
      <c r="A51" s="43">
        <v>45366</v>
      </c>
      <c r="B51" t="s">
        <v>15</v>
      </c>
      <c r="C51" t="s">
        <v>16</v>
      </c>
      <c r="D51" t="s">
        <v>338</v>
      </c>
      <c r="E51" t="s">
        <v>17</v>
      </c>
      <c r="G51" t="s">
        <v>18</v>
      </c>
      <c r="H51" t="s">
        <v>19</v>
      </c>
      <c r="I51" t="s">
        <v>20</v>
      </c>
      <c r="J51">
        <v>1.8</v>
      </c>
      <c r="L51">
        <v>5.3</v>
      </c>
      <c r="M51" t="s">
        <v>21</v>
      </c>
      <c r="P51" t="s">
        <v>18</v>
      </c>
      <c r="S51" t="s">
        <v>21</v>
      </c>
    </row>
    <row r="52" spans="1:19" x14ac:dyDescent="0.3">
      <c r="A52" s="43">
        <v>45293</v>
      </c>
      <c r="B52" t="s">
        <v>15</v>
      </c>
      <c r="C52" t="s">
        <v>16</v>
      </c>
      <c r="D52" t="s">
        <v>160</v>
      </c>
      <c r="E52" t="s">
        <v>17</v>
      </c>
      <c r="G52" t="s">
        <v>18</v>
      </c>
      <c r="H52" t="s">
        <v>19</v>
      </c>
      <c r="I52" t="s">
        <v>20</v>
      </c>
      <c r="J52">
        <v>2.2999999999999998</v>
      </c>
      <c r="L52">
        <v>6.8</v>
      </c>
      <c r="M52" t="s">
        <v>22</v>
      </c>
      <c r="N52" s="43">
        <v>45322</v>
      </c>
      <c r="O52" t="s">
        <v>23</v>
      </c>
      <c r="P52" t="s">
        <v>18</v>
      </c>
      <c r="S52" t="s">
        <v>22</v>
      </c>
    </row>
    <row r="53" spans="1:19" x14ac:dyDescent="0.3">
      <c r="A53" s="43">
        <v>45377</v>
      </c>
      <c r="B53" t="s">
        <v>15</v>
      </c>
      <c r="C53" t="s">
        <v>16</v>
      </c>
      <c r="D53" t="s">
        <v>160</v>
      </c>
      <c r="E53" t="s">
        <v>17</v>
      </c>
      <c r="G53" t="s">
        <v>18</v>
      </c>
      <c r="H53" t="s">
        <v>19</v>
      </c>
      <c r="I53" t="s">
        <v>20</v>
      </c>
      <c r="J53">
        <v>2.5</v>
      </c>
      <c r="L53">
        <v>6.8</v>
      </c>
      <c r="M53" t="s">
        <v>22</v>
      </c>
      <c r="N53" s="43">
        <v>45322</v>
      </c>
      <c r="O53" t="s">
        <v>23</v>
      </c>
      <c r="P53" t="s">
        <v>18</v>
      </c>
      <c r="S53" t="s">
        <v>22</v>
      </c>
    </row>
    <row r="54" spans="1:19" x14ac:dyDescent="0.3">
      <c r="A54" s="43">
        <v>45293</v>
      </c>
      <c r="B54" t="s">
        <v>15</v>
      </c>
      <c r="C54" t="s">
        <v>16</v>
      </c>
      <c r="D54" t="s">
        <v>161</v>
      </c>
      <c r="E54" t="s">
        <v>17</v>
      </c>
      <c r="G54" t="s">
        <v>18</v>
      </c>
      <c r="H54" t="s">
        <v>19</v>
      </c>
      <c r="I54" t="s">
        <v>20</v>
      </c>
      <c r="J54">
        <v>2.2999999999999998</v>
      </c>
      <c r="L54">
        <v>4.3</v>
      </c>
      <c r="M54" t="s">
        <v>22</v>
      </c>
      <c r="N54" s="43">
        <v>45382</v>
      </c>
      <c r="O54" t="s">
        <v>23</v>
      </c>
      <c r="P54" t="s">
        <v>18</v>
      </c>
      <c r="S54" t="s">
        <v>22</v>
      </c>
    </row>
    <row r="55" spans="1:19" x14ac:dyDescent="0.3">
      <c r="A55" s="43">
        <v>45309</v>
      </c>
      <c r="B55" t="s">
        <v>15</v>
      </c>
      <c r="C55" t="s">
        <v>16</v>
      </c>
      <c r="D55" t="s">
        <v>339</v>
      </c>
      <c r="E55" t="s">
        <v>17</v>
      </c>
      <c r="G55" t="s">
        <v>18</v>
      </c>
      <c r="H55" t="s">
        <v>19</v>
      </c>
      <c r="I55" t="s">
        <v>20</v>
      </c>
      <c r="J55">
        <v>1.8</v>
      </c>
      <c r="L55">
        <v>3.6</v>
      </c>
      <c r="M55" t="s">
        <v>21</v>
      </c>
      <c r="P55" t="s">
        <v>18</v>
      </c>
      <c r="S55" t="s">
        <v>21</v>
      </c>
    </row>
    <row r="56" spans="1:19" x14ac:dyDescent="0.3">
      <c r="A56" s="43">
        <v>45330</v>
      </c>
      <c r="B56" t="s">
        <v>15</v>
      </c>
      <c r="C56" t="s">
        <v>16</v>
      </c>
      <c r="D56" t="s">
        <v>339</v>
      </c>
      <c r="E56" t="s">
        <v>17</v>
      </c>
      <c r="G56" t="s">
        <v>18</v>
      </c>
      <c r="H56" t="s">
        <v>19</v>
      </c>
      <c r="I56" t="s">
        <v>20</v>
      </c>
      <c r="J56">
        <v>1.8</v>
      </c>
      <c r="L56">
        <v>3.6</v>
      </c>
      <c r="M56" t="s">
        <v>21</v>
      </c>
      <c r="P56" t="s">
        <v>18</v>
      </c>
      <c r="S56" t="s">
        <v>21</v>
      </c>
    </row>
    <row r="57" spans="1:19" x14ac:dyDescent="0.3">
      <c r="A57" s="43">
        <v>45293</v>
      </c>
      <c r="B57" t="s">
        <v>15</v>
      </c>
      <c r="C57" t="s">
        <v>16</v>
      </c>
      <c r="D57" t="s">
        <v>162</v>
      </c>
      <c r="E57" t="s">
        <v>17</v>
      </c>
      <c r="G57" t="s">
        <v>18</v>
      </c>
      <c r="H57" t="s">
        <v>19</v>
      </c>
      <c r="I57" t="s">
        <v>20</v>
      </c>
      <c r="J57">
        <v>0.5</v>
      </c>
      <c r="L57">
        <v>2.5</v>
      </c>
      <c r="M57" t="s">
        <v>22</v>
      </c>
      <c r="N57" s="43">
        <v>45382</v>
      </c>
      <c r="O57" t="s">
        <v>48</v>
      </c>
      <c r="P57" t="s">
        <v>18</v>
      </c>
      <c r="S57" t="s">
        <v>22</v>
      </c>
    </row>
    <row r="58" spans="1:19" x14ac:dyDescent="0.3">
      <c r="A58" s="43">
        <v>45377</v>
      </c>
      <c r="B58" t="s">
        <v>15</v>
      </c>
      <c r="C58" t="s">
        <v>16</v>
      </c>
      <c r="D58" t="s">
        <v>162</v>
      </c>
      <c r="E58" t="s">
        <v>17</v>
      </c>
      <c r="G58" t="s">
        <v>18</v>
      </c>
      <c r="H58" t="s">
        <v>19</v>
      </c>
      <c r="I58" t="s">
        <v>20</v>
      </c>
      <c r="J58">
        <v>2</v>
      </c>
      <c r="L58">
        <v>2.5</v>
      </c>
      <c r="M58" t="s">
        <v>22</v>
      </c>
      <c r="N58" s="43">
        <v>45382</v>
      </c>
      <c r="O58" t="s">
        <v>48</v>
      </c>
      <c r="P58" t="s">
        <v>18</v>
      </c>
      <c r="S58" t="s">
        <v>22</v>
      </c>
    </row>
    <row r="59" spans="1:19" x14ac:dyDescent="0.3">
      <c r="A59" s="43">
        <v>45307</v>
      </c>
      <c r="B59" t="s">
        <v>15</v>
      </c>
      <c r="C59" t="s">
        <v>16</v>
      </c>
      <c r="D59" t="s">
        <v>340</v>
      </c>
      <c r="E59" t="s">
        <v>17</v>
      </c>
      <c r="G59" t="s">
        <v>18</v>
      </c>
      <c r="H59" t="s">
        <v>19</v>
      </c>
      <c r="I59" t="s">
        <v>20</v>
      </c>
      <c r="J59">
        <v>2</v>
      </c>
      <c r="L59">
        <v>2</v>
      </c>
      <c r="M59" t="s">
        <v>21</v>
      </c>
      <c r="P59" t="s">
        <v>18</v>
      </c>
      <c r="S59" t="s">
        <v>21</v>
      </c>
    </row>
    <row r="60" spans="1:19" x14ac:dyDescent="0.3">
      <c r="A60" s="43">
        <v>45295</v>
      </c>
      <c r="B60" t="s">
        <v>15</v>
      </c>
      <c r="C60" t="s">
        <v>16</v>
      </c>
      <c r="D60" t="s">
        <v>163</v>
      </c>
      <c r="E60" t="s">
        <v>17</v>
      </c>
      <c r="G60" t="s">
        <v>18</v>
      </c>
      <c r="H60" t="s">
        <v>19</v>
      </c>
      <c r="I60" t="s">
        <v>20</v>
      </c>
      <c r="J60">
        <v>3.5</v>
      </c>
      <c r="L60">
        <v>3.5</v>
      </c>
      <c r="M60" t="s">
        <v>22</v>
      </c>
      <c r="N60" s="43">
        <v>45322</v>
      </c>
      <c r="O60" t="s">
        <v>23</v>
      </c>
      <c r="P60" t="s">
        <v>18</v>
      </c>
      <c r="S60" t="s">
        <v>22</v>
      </c>
    </row>
    <row r="61" spans="1:19" x14ac:dyDescent="0.3">
      <c r="A61" s="43">
        <v>45323</v>
      </c>
      <c r="B61" t="s">
        <v>15</v>
      </c>
      <c r="C61" t="s">
        <v>16</v>
      </c>
      <c r="D61" t="s">
        <v>164</v>
      </c>
      <c r="E61" t="s">
        <v>17</v>
      </c>
      <c r="G61" t="s">
        <v>18</v>
      </c>
      <c r="H61" t="s">
        <v>19</v>
      </c>
      <c r="I61" t="s">
        <v>20</v>
      </c>
      <c r="J61">
        <v>3.3</v>
      </c>
      <c r="L61">
        <v>6.6</v>
      </c>
      <c r="M61" t="s">
        <v>21</v>
      </c>
      <c r="P61" t="s">
        <v>18</v>
      </c>
      <c r="S61" t="s">
        <v>21</v>
      </c>
    </row>
    <row r="62" spans="1:19" x14ac:dyDescent="0.3">
      <c r="A62" s="43">
        <v>45295</v>
      </c>
      <c r="B62" t="s">
        <v>15</v>
      </c>
      <c r="C62" t="s">
        <v>16</v>
      </c>
      <c r="D62" t="s">
        <v>164</v>
      </c>
      <c r="E62" t="s">
        <v>17</v>
      </c>
      <c r="G62" t="s">
        <v>18</v>
      </c>
      <c r="H62" t="s">
        <v>19</v>
      </c>
      <c r="I62" t="s">
        <v>20</v>
      </c>
      <c r="J62">
        <v>3.3</v>
      </c>
      <c r="L62">
        <v>6.6</v>
      </c>
      <c r="M62" t="s">
        <v>21</v>
      </c>
      <c r="P62" t="s">
        <v>18</v>
      </c>
      <c r="S62" t="s">
        <v>21</v>
      </c>
    </row>
    <row r="63" spans="1:19" x14ac:dyDescent="0.3">
      <c r="A63" s="43">
        <v>45295</v>
      </c>
      <c r="B63" t="s">
        <v>15</v>
      </c>
      <c r="C63" t="s">
        <v>16</v>
      </c>
      <c r="D63" t="s">
        <v>165</v>
      </c>
      <c r="E63" t="s">
        <v>17</v>
      </c>
      <c r="G63" t="s">
        <v>18</v>
      </c>
      <c r="H63" t="s">
        <v>19</v>
      </c>
      <c r="I63" t="s">
        <v>20</v>
      </c>
      <c r="J63">
        <v>2.8</v>
      </c>
      <c r="L63">
        <v>2.8</v>
      </c>
      <c r="M63" t="s">
        <v>22</v>
      </c>
      <c r="N63" s="43">
        <v>45322</v>
      </c>
      <c r="O63" t="s">
        <v>23</v>
      </c>
      <c r="P63" t="s">
        <v>18</v>
      </c>
      <c r="S63" t="s">
        <v>22</v>
      </c>
    </row>
    <row r="64" spans="1:19" x14ac:dyDescent="0.3">
      <c r="A64" s="43">
        <v>45295</v>
      </c>
      <c r="B64" t="s">
        <v>15</v>
      </c>
      <c r="C64" t="s">
        <v>16</v>
      </c>
      <c r="D64" t="s">
        <v>166</v>
      </c>
      <c r="E64" t="s">
        <v>17</v>
      </c>
      <c r="G64" t="s">
        <v>18</v>
      </c>
      <c r="H64" t="s">
        <v>19</v>
      </c>
      <c r="I64" t="s">
        <v>20</v>
      </c>
      <c r="J64">
        <v>2.8</v>
      </c>
      <c r="L64">
        <v>2.8</v>
      </c>
      <c r="M64" t="s">
        <v>22</v>
      </c>
      <c r="N64" s="43">
        <v>45322</v>
      </c>
      <c r="O64" t="s">
        <v>23</v>
      </c>
      <c r="P64" t="s">
        <v>18</v>
      </c>
      <c r="S64" t="s">
        <v>22</v>
      </c>
    </row>
    <row r="65" spans="1:19" x14ac:dyDescent="0.3">
      <c r="A65" s="43">
        <v>45342</v>
      </c>
      <c r="B65" t="s">
        <v>15</v>
      </c>
      <c r="C65" t="s">
        <v>16</v>
      </c>
      <c r="D65" t="s">
        <v>341</v>
      </c>
      <c r="E65" t="s">
        <v>17</v>
      </c>
      <c r="G65" t="s">
        <v>18</v>
      </c>
      <c r="H65" t="s">
        <v>19</v>
      </c>
      <c r="I65" t="s">
        <v>20</v>
      </c>
      <c r="J65">
        <v>2.2999999999999998</v>
      </c>
      <c r="L65">
        <v>10.1</v>
      </c>
      <c r="M65" t="s">
        <v>22</v>
      </c>
      <c r="N65" s="43">
        <v>45351</v>
      </c>
      <c r="O65" t="s">
        <v>23</v>
      </c>
      <c r="P65" t="s">
        <v>18</v>
      </c>
      <c r="S65" t="s">
        <v>22</v>
      </c>
    </row>
    <row r="66" spans="1:19" x14ac:dyDescent="0.3">
      <c r="A66" s="43">
        <v>45349</v>
      </c>
      <c r="B66" t="s">
        <v>15</v>
      </c>
      <c r="C66" t="s">
        <v>16</v>
      </c>
      <c r="D66" t="s">
        <v>342</v>
      </c>
      <c r="E66" t="s">
        <v>17</v>
      </c>
      <c r="G66" t="s">
        <v>18</v>
      </c>
      <c r="H66" t="s">
        <v>19</v>
      </c>
      <c r="I66" t="s">
        <v>20</v>
      </c>
      <c r="J66">
        <v>1.3</v>
      </c>
      <c r="L66">
        <v>4.0999999999999996</v>
      </c>
      <c r="M66" t="s">
        <v>21</v>
      </c>
      <c r="P66" t="s">
        <v>18</v>
      </c>
      <c r="S66" t="s">
        <v>21</v>
      </c>
    </row>
    <row r="67" spans="1:19" x14ac:dyDescent="0.3">
      <c r="A67" s="43">
        <v>45308</v>
      </c>
      <c r="B67" t="s">
        <v>15</v>
      </c>
      <c r="C67" t="s">
        <v>16</v>
      </c>
      <c r="D67" t="s">
        <v>342</v>
      </c>
      <c r="E67" t="s">
        <v>17</v>
      </c>
      <c r="G67" t="s">
        <v>18</v>
      </c>
      <c r="H67" t="s">
        <v>19</v>
      </c>
      <c r="I67" t="s">
        <v>20</v>
      </c>
      <c r="J67">
        <v>0.3</v>
      </c>
      <c r="L67">
        <v>4.0999999999999996</v>
      </c>
      <c r="M67" t="s">
        <v>21</v>
      </c>
      <c r="P67" t="s">
        <v>18</v>
      </c>
      <c r="S67" t="s">
        <v>21</v>
      </c>
    </row>
    <row r="68" spans="1:19" x14ac:dyDescent="0.3">
      <c r="A68" s="43">
        <v>45316</v>
      </c>
      <c r="B68" t="s">
        <v>15</v>
      </c>
      <c r="C68" t="s">
        <v>16</v>
      </c>
      <c r="D68" t="s">
        <v>342</v>
      </c>
      <c r="E68" t="s">
        <v>17</v>
      </c>
      <c r="G68" t="s">
        <v>18</v>
      </c>
      <c r="H68" t="s">
        <v>19</v>
      </c>
      <c r="I68" t="s">
        <v>20</v>
      </c>
      <c r="J68">
        <v>2.5</v>
      </c>
      <c r="L68">
        <v>4.0999999999999996</v>
      </c>
      <c r="M68" t="s">
        <v>21</v>
      </c>
      <c r="P68" t="s">
        <v>18</v>
      </c>
      <c r="S68" t="s">
        <v>21</v>
      </c>
    </row>
    <row r="69" spans="1:19" x14ac:dyDescent="0.3">
      <c r="A69" s="43">
        <v>45330</v>
      </c>
      <c r="B69" t="s">
        <v>15</v>
      </c>
      <c r="C69" t="s">
        <v>16</v>
      </c>
      <c r="D69" t="s">
        <v>343</v>
      </c>
      <c r="E69" t="s">
        <v>17</v>
      </c>
      <c r="G69" t="s">
        <v>18</v>
      </c>
      <c r="H69" t="s">
        <v>19</v>
      </c>
      <c r="I69" t="s">
        <v>20</v>
      </c>
      <c r="J69">
        <v>1.8</v>
      </c>
      <c r="L69">
        <v>3.3</v>
      </c>
      <c r="M69" t="s">
        <v>21</v>
      </c>
      <c r="P69" t="s">
        <v>18</v>
      </c>
      <c r="S69" t="s">
        <v>21</v>
      </c>
    </row>
    <row r="70" spans="1:19" x14ac:dyDescent="0.3">
      <c r="A70" s="43">
        <v>45309</v>
      </c>
      <c r="B70" t="s">
        <v>15</v>
      </c>
      <c r="C70" t="s">
        <v>16</v>
      </c>
      <c r="D70" t="s">
        <v>343</v>
      </c>
      <c r="E70" t="s">
        <v>17</v>
      </c>
      <c r="G70" t="s">
        <v>18</v>
      </c>
      <c r="H70" t="s">
        <v>19</v>
      </c>
      <c r="I70" t="s">
        <v>20</v>
      </c>
      <c r="J70">
        <v>1.5</v>
      </c>
      <c r="L70">
        <v>3.3</v>
      </c>
      <c r="M70" t="s">
        <v>21</v>
      </c>
      <c r="P70" t="s">
        <v>18</v>
      </c>
      <c r="S70" t="s">
        <v>21</v>
      </c>
    </row>
    <row r="71" spans="1:19" x14ac:dyDescent="0.3">
      <c r="A71" s="43">
        <v>45330</v>
      </c>
      <c r="B71" t="s">
        <v>15</v>
      </c>
      <c r="C71" t="s">
        <v>16</v>
      </c>
      <c r="D71" t="s">
        <v>344</v>
      </c>
      <c r="E71" t="s">
        <v>17</v>
      </c>
      <c r="G71" t="s">
        <v>18</v>
      </c>
      <c r="H71" t="s">
        <v>19</v>
      </c>
      <c r="I71" t="s">
        <v>20</v>
      </c>
      <c r="J71">
        <v>1.3</v>
      </c>
      <c r="L71">
        <v>2.8</v>
      </c>
      <c r="M71" t="s">
        <v>22</v>
      </c>
      <c r="N71" s="43">
        <v>45351</v>
      </c>
      <c r="O71" t="s">
        <v>23</v>
      </c>
      <c r="P71" t="s">
        <v>18</v>
      </c>
      <c r="S71" t="s">
        <v>22</v>
      </c>
    </row>
    <row r="72" spans="1:19" x14ac:dyDescent="0.3">
      <c r="A72" s="43">
        <v>45309</v>
      </c>
      <c r="B72" t="s">
        <v>15</v>
      </c>
      <c r="C72" t="s">
        <v>16</v>
      </c>
      <c r="D72" t="s">
        <v>344</v>
      </c>
      <c r="E72" t="s">
        <v>17</v>
      </c>
      <c r="G72" t="s">
        <v>18</v>
      </c>
      <c r="H72" t="s">
        <v>19</v>
      </c>
      <c r="I72" t="s">
        <v>20</v>
      </c>
      <c r="J72">
        <v>1.5</v>
      </c>
      <c r="L72">
        <v>2.8</v>
      </c>
      <c r="M72" t="s">
        <v>22</v>
      </c>
      <c r="N72" s="43">
        <v>45351</v>
      </c>
      <c r="O72" t="s">
        <v>23</v>
      </c>
      <c r="P72" t="s">
        <v>18</v>
      </c>
      <c r="S72" t="s">
        <v>22</v>
      </c>
    </row>
    <row r="73" spans="1:19" x14ac:dyDescent="0.3">
      <c r="A73" s="43">
        <v>45323</v>
      </c>
      <c r="B73" t="s">
        <v>15</v>
      </c>
      <c r="C73" t="s">
        <v>16</v>
      </c>
      <c r="D73" t="s">
        <v>345</v>
      </c>
      <c r="E73" t="s">
        <v>17</v>
      </c>
      <c r="G73" t="s">
        <v>18</v>
      </c>
      <c r="H73" t="s">
        <v>19</v>
      </c>
      <c r="I73" t="s">
        <v>20</v>
      </c>
      <c r="J73">
        <v>3.3</v>
      </c>
      <c r="L73">
        <v>7.9</v>
      </c>
      <c r="M73" t="s">
        <v>21</v>
      </c>
      <c r="P73" t="s">
        <v>18</v>
      </c>
      <c r="S73" t="s">
        <v>21</v>
      </c>
    </row>
    <row r="74" spans="1:19" x14ac:dyDescent="0.3">
      <c r="A74" s="43">
        <v>45356</v>
      </c>
      <c r="B74" t="s">
        <v>15</v>
      </c>
      <c r="C74" t="s">
        <v>16</v>
      </c>
      <c r="D74" t="s">
        <v>345</v>
      </c>
      <c r="E74" t="s">
        <v>17</v>
      </c>
      <c r="G74" t="s">
        <v>18</v>
      </c>
      <c r="H74" t="s">
        <v>19</v>
      </c>
      <c r="I74" t="s">
        <v>20</v>
      </c>
      <c r="J74">
        <v>1.8</v>
      </c>
      <c r="L74">
        <v>7.9</v>
      </c>
      <c r="M74" t="s">
        <v>21</v>
      </c>
      <c r="P74" t="s">
        <v>18</v>
      </c>
      <c r="S74" t="s">
        <v>21</v>
      </c>
    </row>
    <row r="75" spans="1:19" x14ac:dyDescent="0.3">
      <c r="A75" s="43">
        <v>45316</v>
      </c>
      <c r="B75" t="s">
        <v>15</v>
      </c>
      <c r="C75" t="s">
        <v>16</v>
      </c>
      <c r="D75" t="s">
        <v>345</v>
      </c>
      <c r="E75" t="s">
        <v>17</v>
      </c>
      <c r="G75" t="s">
        <v>18</v>
      </c>
      <c r="H75" t="s">
        <v>19</v>
      </c>
      <c r="I75" t="s">
        <v>20</v>
      </c>
      <c r="J75">
        <v>1</v>
      </c>
      <c r="L75">
        <v>7.9</v>
      </c>
      <c r="M75" t="s">
        <v>21</v>
      </c>
      <c r="P75" t="s">
        <v>18</v>
      </c>
      <c r="S75" t="s">
        <v>21</v>
      </c>
    </row>
    <row r="76" spans="1:19" x14ac:dyDescent="0.3">
      <c r="A76" s="43">
        <v>45344</v>
      </c>
      <c r="B76" t="s">
        <v>15</v>
      </c>
      <c r="C76" t="s">
        <v>16</v>
      </c>
      <c r="D76" t="s">
        <v>345</v>
      </c>
      <c r="E76" t="s">
        <v>17</v>
      </c>
      <c r="G76" t="s">
        <v>18</v>
      </c>
      <c r="H76" t="s">
        <v>19</v>
      </c>
      <c r="I76" t="s">
        <v>20</v>
      </c>
      <c r="J76">
        <v>0.8</v>
      </c>
      <c r="L76">
        <v>7.9</v>
      </c>
      <c r="M76" t="s">
        <v>21</v>
      </c>
      <c r="P76" t="s">
        <v>18</v>
      </c>
      <c r="S76" t="s">
        <v>21</v>
      </c>
    </row>
    <row r="77" spans="1:19" x14ac:dyDescent="0.3">
      <c r="A77" s="43">
        <v>45330</v>
      </c>
      <c r="B77" t="s">
        <v>15</v>
      </c>
      <c r="C77" t="s">
        <v>16</v>
      </c>
      <c r="D77" t="s">
        <v>345</v>
      </c>
      <c r="E77" t="s">
        <v>17</v>
      </c>
      <c r="G77" t="s">
        <v>18</v>
      </c>
      <c r="H77" t="s">
        <v>19</v>
      </c>
      <c r="I77" t="s">
        <v>20</v>
      </c>
      <c r="J77">
        <v>1</v>
      </c>
      <c r="L77">
        <v>7.9</v>
      </c>
      <c r="M77" t="s">
        <v>21</v>
      </c>
      <c r="P77" t="s">
        <v>18</v>
      </c>
      <c r="S77" t="s">
        <v>21</v>
      </c>
    </row>
    <row r="78" spans="1:19" x14ac:dyDescent="0.3">
      <c r="A78" s="43">
        <v>45330</v>
      </c>
      <c r="B78" t="s">
        <v>15</v>
      </c>
      <c r="C78" t="s">
        <v>16</v>
      </c>
      <c r="D78" t="s">
        <v>346</v>
      </c>
      <c r="E78" t="s">
        <v>17</v>
      </c>
      <c r="G78" t="s">
        <v>18</v>
      </c>
      <c r="H78" t="s">
        <v>19</v>
      </c>
      <c r="I78" t="s">
        <v>20</v>
      </c>
      <c r="J78">
        <v>1.8</v>
      </c>
      <c r="L78">
        <v>4.5999999999999996</v>
      </c>
      <c r="M78" t="s">
        <v>22</v>
      </c>
      <c r="N78" s="43">
        <v>45351</v>
      </c>
      <c r="O78" t="s">
        <v>23</v>
      </c>
      <c r="P78" t="s">
        <v>18</v>
      </c>
      <c r="S78" t="s">
        <v>22</v>
      </c>
    </row>
    <row r="79" spans="1:19" x14ac:dyDescent="0.3">
      <c r="A79" s="43">
        <v>45342</v>
      </c>
      <c r="B79" t="s">
        <v>15</v>
      </c>
      <c r="C79" t="s">
        <v>16</v>
      </c>
      <c r="D79" t="s">
        <v>346</v>
      </c>
      <c r="E79" t="s">
        <v>17</v>
      </c>
      <c r="G79" t="s">
        <v>18</v>
      </c>
      <c r="H79" t="s">
        <v>19</v>
      </c>
      <c r="I79" t="s">
        <v>20</v>
      </c>
      <c r="J79">
        <v>2.8</v>
      </c>
      <c r="L79">
        <v>4.5999999999999996</v>
      </c>
      <c r="M79" t="s">
        <v>22</v>
      </c>
      <c r="N79" s="43">
        <v>45351</v>
      </c>
      <c r="O79" t="s">
        <v>23</v>
      </c>
      <c r="P79" t="s">
        <v>18</v>
      </c>
      <c r="S79" t="s">
        <v>22</v>
      </c>
    </row>
    <row r="80" spans="1:19" x14ac:dyDescent="0.3">
      <c r="A80" s="43">
        <v>45316</v>
      </c>
      <c r="B80" t="s">
        <v>15</v>
      </c>
      <c r="C80" t="s">
        <v>16</v>
      </c>
      <c r="D80" t="s">
        <v>347</v>
      </c>
      <c r="E80" t="s">
        <v>17</v>
      </c>
      <c r="G80" t="s">
        <v>18</v>
      </c>
      <c r="H80" t="s">
        <v>19</v>
      </c>
      <c r="I80" t="s">
        <v>20</v>
      </c>
      <c r="J80">
        <v>1</v>
      </c>
      <c r="L80">
        <v>3.8</v>
      </c>
      <c r="M80" t="s">
        <v>21</v>
      </c>
      <c r="P80" t="s">
        <v>18</v>
      </c>
      <c r="S80" t="s">
        <v>21</v>
      </c>
    </row>
    <row r="81" spans="1:19" x14ac:dyDescent="0.3">
      <c r="A81" s="43">
        <v>45351</v>
      </c>
      <c r="B81" t="s">
        <v>15</v>
      </c>
      <c r="C81" t="s">
        <v>16</v>
      </c>
      <c r="D81" t="s">
        <v>347</v>
      </c>
      <c r="E81" t="s">
        <v>17</v>
      </c>
      <c r="G81" t="s">
        <v>18</v>
      </c>
      <c r="H81" t="s">
        <v>19</v>
      </c>
      <c r="I81" t="s">
        <v>20</v>
      </c>
      <c r="J81">
        <v>2.8</v>
      </c>
      <c r="L81">
        <v>3.8</v>
      </c>
      <c r="M81" t="s">
        <v>21</v>
      </c>
      <c r="P81" t="s">
        <v>18</v>
      </c>
      <c r="S81" t="s">
        <v>21</v>
      </c>
    </row>
    <row r="82" spans="1:19" x14ac:dyDescent="0.3">
      <c r="A82" s="43">
        <v>45349</v>
      </c>
      <c r="B82" t="s">
        <v>15</v>
      </c>
      <c r="C82" t="s">
        <v>16</v>
      </c>
      <c r="D82" t="s">
        <v>348</v>
      </c>
      <c r="E82" t="s">
        <v>17</v>
      </c>
      <c r="G82" t="s">
        <v>18</v>
      </c>
      <c r="H82" t="s">
        <v>19</v>
      </c>
      <c r="I82" t="s">
        <v>20</v>
      </c>
      <c r="J82">
        <v>3.8</v>
      </c>
      <c r="L82">
        <v>3.8</v>
      </c>
      <c r="M82" t="s">
        <v>21</v>
      </c>
      <c r="P82" t="s">
        <v>18</v>
      </c>
      <c r="S82" t="s">
        <v>21</v>
      </c>
    </row>
    <row r="83" spans="1:19" x14ac:dyDescent="0.3">
      <c r="A83" s="43">
        <v>45323</v>
      </c>
      <c r="B83" t="s">
        <v>15</v>
      </c>
      <c r="C83" t="s">
        <v>16</v>
      </c>
      <c r="D83" t="s">
        <v>349</v>
      </c>
      <c r="E83" t="s">
        <v>17</v>
      </c>
      <c r="G83" t="s">
        <v>18</v>
      </c>
      <c r="H83" t="s">
        <v>19</v>
      </c>
      <c r="I83" t="s">
        <v>20</v>
      </c>
      <c r="J83">
        <v>3.3</v>
      </c>
      <c r="L83">
        <v>3.3</v>
      </c>
      <c r="M83" t="s">
        <v>21</v>
      </c>
      <c r="P83" t="s">
        <v>18</v>
      </c>
      <c r="S83" t="s">
        <v>21</v>
      </c>
    </row>
    <row r="84" spans="1:19" x14ac:dyDescent="0.3">
      <c r="A84" s="43">
        <v>45358</v>
      </c>
      <c r="B84" t="s">
        <v>15</v>
      </c>
      <c r="C84" t="s">
        <v>16</v>
      </c>
      <c r="D84" t="s">
        <v>350</v>
      </c>
      <c r="E84" t="s">
        <v>17</v>
      </c>
      <c r="G84" t="s">
        <v>18</v>
      </c>
      <c r="H84" t="s">
        <v>19</v>
      </c>
      <c r="I84" t="s">
        <v>20</v>
      </c>
      <c r="J84">
        <v>2.2999999999999998</v>
      </c>
      <c r="L84">
        <v>5.0999999999999996</v>
      </c>
      <c r="M84" t="s">
        <v>21</v>
      </c>
      <c r="P84" t="s">
        <v>18</v>
      </c>
      <c r="S84" t="s">
        <v>21</v>
      </c>
    </row>
    <row r="85" spans="1:19" x14ac:dyDescent="0.3">
      <c r="A85" s="43">
        <v>45323</v>
      </c>
      <c r="B85" t="s">
        <v>15</v>
      </c>
      <c r="C85" t="s">
        <v>16</v>
      </c>
      <c r="D85" t="s">
        <v>350</v>
      </c>
      <c r="E85" t="s">
        <v>17</v>
      </c>
      <c r="G85" t="s">
        <v>18</v>
      </c>
      <c r="H85" t="s">
        <v>19</v>
      </c>
      <c r="I85" t="s">
        <v>20</v>
      </c>
      <c r="J85">
        <v>2.8</v>
      </c>
      <c r="L85">
        <v>5.0999999999999996</v>
      </c>
      <c r="M85" t="s">
        <v>21</v>
      </c>
      <c r="P85" t="s">
        <v>18</v>
      </c>
      <c r="S85" t="s">
        <v>21</v>
      </c>
    </row>
    <row r="86" spans="1:19" x14ac:dyDescent="0.3">
      <c r="A86" s="43">
        <v>45323</v>
      </c>
      <c r="B86" t="s">
        <v>15</v>
      </c>
      <c r="C86" t="s">
        <v>16</v>
      </c>
      <c r="D86" t="s">
        <v>351</v>
      </c>
      <c r="E86" t="s">
        <v>17</v>
      </c>
      <c r="G86" t="s">
        <v>18</v>
      </c>
      <c r="H86" t="s">
        <v>19</v>
      </c>
      <c r="I86" t="s">
        <v>20</v>
      </c>
      <c r="J86">
        <v>2.8</v>
      </c>
      <c r="L86">
        <v>5.0999999999999996</v>
      </c>
      <c r="M86" t="s">
        <v>21</v>
      </c>
      <c r="P86" t="s">
        <v>18</v>
      </c>
      <c r="S86" t="s">
        <v>21</v>
      </c>
    </row>
    <row r="87" spans="1:19" x14ac:dyDescent="0.3">
      <c r="A87" s="43">
        <v>45330</v>
      </c>
      <c r="B87" t="s">
        <v>15</v>
      </c>
      <c r="C87" t="s">
        <v>16</v>
      </c>
      <c r="D87" t="s">
        <v>351</v>
      </c>
      <c r="E87" t="s">
        <v>17</v>
      </c>
      <c r="G87" t="s">
        <v>18</v>
      </c>
      <c r="H87" t="s">
        <v>19</v>
      </c>
      <c r="I87" t="s">
        <v>20</v>
      </c>
      <c r="J87">
        <v>2.2999999999999998</v>
      </c>
      <c r="L87">
        <v>5.0999999999999996</v>
      </c>
      <c r="M87" t="s">
        <v>21</v>
      </c>
      <c r="P87" t="s">
        <v>18</v>
      </c>
      <c r="S87" t="s">
        <v>21</v>
      </c>
    </row>
    <row r="88" spans="1:19" x14ac:dyDescent="0.3">
      <c r="A88" s="43">
        <v>45330</v>
      </c>
      <c r="B88" t="s">
        <v>15</v>
      </c>
      <c r="C88" t="s">
        <v>16</v>
      </c>
      <c r="D88" t="s">
        <v>352</v>
      </c>
      <c r="E88" t="s">
        <v>17</v>
      </c>
      <c r="G88" t="s">
        <v>18</v>
      </c>
      <c r="H88" t="s">
        <v>19</v>
      </c>
      <c r="I88" t="s">
        <v>20</v>
      </c>
      <c r="J88">
        <v>2.8</v>
      </c>
      <c r="L88">
        <v>2.8</v>
      </c>
      <c r="M88" t="s">
        <v>21</v>
      </c>
      <c r="P88" t="s">
        <v>18</v>
      </c>
      <c r="S88" t="s">
        <v>21</v>
      </c>
    </row>
    <row r="89" spans="1:19" x14ac:dyDescent="0.3">
      <c r="A89" s="43">
        <v>45330</v>
      </c>
      <c r="B89" t="s">
        <v>15</v>
      </c>
      <c r="C89" t="s">
        <v>16</v>
      </c>
      <c r="D89" t="s">
        <v>353</v>
      </c>
      <c r="E89" t="s">
        <v>17</v>
      </c>
      <c r="G89" t="s">
        <v>18</v>
      </c>
      <c r="H89" t="s">
        <v>19</v>
      </c>
      <c r="I89" t="s">
        <v>20</v>
      </c>
      <c r="J89">
        <v>1.8</v>
      </c>
      <c r="L89">
        <v>3.6</v>
      </c>
      <c r="M89" t="s">
        <v>21</v>
      </c>
      <c r="P89" t="s">
        <v>18</v>
      </c>
      <c r="S89" t="s">
        <v>21</v>
      </c>
    </row>
    <row r="90" spans="1:19" x14ac:dyDescent="0.3">
      <c r="A90" s="43">
        <v>45377</v>
      </c>
      <c r="B90" t="s">
        <v>15</v>
      </c>
      <c r="C90" t="s">
        <v>16</v>
      </c>
      <c r="D90" t="s">
        <v>353</v>
      </c>
      <c r="E90" t="s">
        <v>17</v>
      </c>
      <c r="G90" t="s">
        <v>18</v>
      </c>
      <c r="H90" t="s">
        <v>19</v>
      </c>
      <c r="I90" t="s">
        <v>20</v>
      </c>
      <c r="J90">
        <v>1.8</v>
      </c>
      <c r="L90">
        <v>3.6</v>
      </c>
      <c r="M90" t="s">
        <v>21</v>
      </c>
      <c r="P90" t="s">
        <v>18</v>
      </c>
      <c r="S90" t="s">
        <v>21</v>
      </c>
    </row>
    <row r="91" spans="1:19" x14ac:dyDescent="0.3">
      <c r="A91" s="43">
        <v>45379</v>
      </c>
      <c r="B91" t="s">
        <v>15</v>
      </c>
      <c r="C91" t="s">
        <v>16</v>
      </c>
      <c r="D91" t="s">
        <v>354</v>
      </c>
      <c r="E91" t="s">
        <v>17</v>
      </c>
      <c r="G91" t="s">
        <v>18</v>
      </c>
      <c r="H91" t="s">
        <v>19</v>
      </c>
      <c r="I91" t="s">
        <v>20</v>
      </c>
      <c r="J91">
        <v>2</v>
      </c>
      <c r="L91">
        <v>2</v>
      </c>
      <c r="M91" t="s">
        <v>21</v>
      </c>
      <c r="P91" t="s">
        <v>18</v>
      </c>
      <c r="S91" t="s">
        <v>21</v>
      </c>
    </row>
    <row r="92" spans="1:19" x14ac:dyDescent="0.3">
      <c r="A92" s="43">
        <v>45344</v>
      </c>
      <c r="B92" t="s">
        <v>15</v>
      </c>
      <c r="C92" t="s">
        <v>16</v>
      </c>
      <c r="D92" t="s">
        <v>355</v>
      </c>
      <c r="E92" t="s">
        <v>17</v>
      </c>
      <c r="G92" t="s">
        <v>18</v>
      </c>
      <c r="H92" t="s">
        <v>19</v>
      </c>
      <c r="I92" t="s">
        <v>20</v>
      </c>
      <c r="J92">
        <v>1.5</v>
      </c>
      <c r="L92">
        <v>1.5</v>
      </c>
      <c r="M92" t="s">
        <v>21</v>
      </c>
      <c r="P92" t="s">
        <v>18</v>
      </c>
      <c r="S92" t="s">
        <v>21</v>
      </c>
    </row>
    <row r="93" spans="1:19" x14ac:dyDescent="0.3">
      <c r="A93" s="43">
        <v>45344</v>
      </c>
      <c r="B93" t="s">
        <v>15</v>
      </c>
      <c r="C93" t="s">
        <v>16</v>
      </c>
      <c r="D93" t="s">
        <v>356</v>
      </c>
      <c r="E93" t="s">
        <v>17</v>
      </c>
      <c r="G93" t="s">
        <v>18</v>
      </c>
      <c r="H93" t="s">
        <v>19</v>
      </c>
      <c r="I93" t="s">
        <v>20</v>
      </c>
      <c r="J93">
        <v>1.5</v>
      </c>
      <c r="L93">
        <v>1.5</v>
      </c>
      <c r="M93" t="s">
        <v>21</v>
      </c>
      <c r="P93" t="s">
        <v>18</v>
      </c>
      <c r="S93" t="s">
        <v>21</v>
      </c>
    </row>
    <row r="94" spans="1:19" x14ac:dyDescent="0.3">
      <c r="A94" s="43">
        <v>45365</v>
      </c>
      <c r="B94" t="s">
        <v>15</v>
      </c>
      <c r="C94" t="s">
        <v>16</v>
      </c>
      <c r="D94" t="s">
        <v>357</v>
      </c>
      <c r="E94" t="s">
        <v>17</v>
      </c>
      <c r="G94" t="s">
        <v>18</v>
      </c>
      <c r="H94" t="s">
        <v>19</v>
      </c>
      <c r="I94" t="s">
        <v>20</v>
      </c>
      <c r="J94">
        <v>3.5</v>
      </c>
      <c r="L94">
        <v>7</v>
      </c>
      <c r="M94" t="s">
        <v>21</v>
      </c>
      <c r="P94" t="s">
        <v>18</v>
      </c>
      <c r="S94" t="s">
        <v>21</v>
      </c>
    </row>
    <row r="95" spans="1:19" x14ac:dyDescent="0.3">
      <c r="A95" s="43">
        <v>45344</v>
      </c>
      <c r="B95" t="s">
        <v>15</v>
      </c>
      <c r="C95" t="s">
        <v>16</v>
      </c>
      <c r="D95" t="s">
        <v>357</v>
      </c>
      <c r="E95" t="s">
        <v>17</v>
      </c>
      <c r="G95" t="s">
        <v>18</v>
      </c>
      <c r="H95" t="s">
        <v>19</v>
      </c>
      <c r="I95" t="s">
        <v>20</v>
      </c>
      <c r="J95">
        <v>3.5</v>
      </c>
      <c r="L95">
        <v>7</v>
      </c>
      <c r="M95" t="s">
        <v>21</v>
      </c>
      <c r="P95" t="s">
        <v>18</v>
      </c>
      <c r="S95" t="s">
        <v>21</v>
      </c>
    </row>
    <row r="96" spans="1:19" x14ac:dyDescent="0.3">
      <c r="A96" s="43">
        <v>45351</v>
      </c>
      <c r="B96" t="s">
        <v>15</v>
      </c>
      <c r="C96" t="s">
        <v>16</v>
      </c>
      <c r="D96" t="s">
        <v>358</v>
      </c>
      <c r="E96" t="s">
        <v>17</v>
      </c>
      <c r="G96" t="s">
        <v>18</v>
      </c>
      <c r="H96" t="s">
        <v>19</v>
      </c>
      <c r="I96" t="s">
        <v>20</v>
      </c>
      <c r="J96">
        <v>2.2999999999999998</v>
      </c>
      <c r="L96">
        <v>2.2999999999999998</v>
      </c>
      <c r="M96" t="s">
        <v>21</v>
      </c>
      <c r="P96" t="s">
        <v>18</v>
      </c>
      <c r="S96" t="s">
        <v>21</v>
      </c>
    </row>
    <row r="97" spans="1:19" x14ac:dyDescent="0.3">
      <c r="A97" s="43">
        <v>45365</v>
      </c>
      <c r="B97" t="s">
        <v>15</v>
      </c>
      <c r="C97" t="s">
        <v>16</v>
      </c>
      <c r="D97" t="s">
        <v>359</v>
      </c>
      <c r="E97" t="s">
        <v>17</v>
      </c>
      <c r="G97" t="s">
        <v>18</v>
      </c>
      <c r="H97" t="s">
        <v>19</v>
      </c>
      <c r="I97" t="s">
        <v>20</v>
      </c>
      <c r="J97">
        <v>2.5</v>
      </c>
      <c r="L97">
        <v>5</v>
      </c>
      <c r="M97" t="s">
        <v>21</v>
      </c>
      <c r="P97" t="s">
        <v>18</v>
      </c>
      <c r="S97" t="s">
        <v>21</v>
      </c>
    </row>
    <row r="98" spans="1:19" x14ac:dyDescent="0.3">
      <c r="A98" s="43">
        <v>45379</v>
      </c>
      <c r="B98" t="s">
        <v>15</v>
      </c>
      <c r="C98" t="s">
        <v>16</v>
      </c>
      <c r="D98" t="s">
        <v>359</v>
      </c>
      <c r="E98" t="s">
        <v>17</v>
      </c>
      <c r="G98" t="s">
        <v>18</v>
      </c>
      <c r="H98" t="s">
        <v>19</v>
      </c>
      <c r="I98" t="s">
        <v>20</v>
      </c>
      <c r="J98">
        <v>2.5</v>
      </c>
      <c r="L98">
        <v>5</v>
      </c>
      <c r="M98" t="s">
        <v>21</v>
      </c>
      <c r="P98" t="s">
        <v>18</v>
      </c>
      <c r="S98" t="s">
        <v>21</v>
      </c>
    </row>
    <row r="99" spans="1:19" x14ac:dyDescent="0.3">
      <c r="A99" s="43">
        <v>45365</v>
      </c>
      <c r="B99" t="s">
        <v>15</v>
      </c>
      <c r="C99" t="s">
        <v>16</v>
      </c>
      <c r="D99" t="s">
        <v>360</v>
      </c>
      <c r="E99" t="s">
        <v>17</v>
      </c>
      <c r="G99" t="s">
        <v>18</v>
      </c>
      <c r="H99" t="s">
        <v>19</v>
      </c>
      <c r="I99" t="s">
        <v>20</v>
      </c>
      <c r="J99">
        <v>1.8</v>
      </c>
      <c r="L99">
        <v>1.8</v>
      </c>
      <c r="M99" t="s">
        <v>21</v>
      </c>
      <c r="P99" t="s">
        <v>18</v>
      </c>
      <c r="S99" t="s">
        <v>21</v>
      </c>
    </row>
    <row r="100" spans="1:19" x14ac:dyDescent="0.3">
      <c r="A100" s="43">
        <v>45379</v>
      </c>
      <c r="B100" t="s">
        <v>15</v>
      </c>
      <c r="C100" t="s">
        <v>16</v>
      </c>
      <c r="D100" t="s">
        <v>361</v>
      </c>
      <c r="E100" t="s">
        <v>17</v>
      </c>
      <c r="G100" t="s">
        <v>18</v>
      </c>
      <c r="H100" t="s">
        <v>19</v>
      </c>
      <c r="I100" t="s">
        <v>20</v>
      </c>
      <c r="J100">
        <v>2.5</v>
      </c>
      <c r="L100">
        <v>2.5</v>
      </c>
      <c r="M100" t="s">
        <v>21</v>
      </c>
      <c r="P100" t="s">
        <v>18</v>
      </c>
      <c r="S100" t="s">
        <v>21</v>
      </c>
    </row>
    <row r="101" spans="1:19" x14ac:dyDescent="0.3">
      <c r="A101" s="43">
        <v>45379</v>
      </c>
      <c r="B101" t="s">
        <v>15</v>
      </c>
      <c r="C101" t="s">
        <v>16</v>
      </c>
      <c r="D101" t="s">
        <v>362</v>
      </c>
      <c r="E101" t="s">
        <v>17</v>
      </c>
      <c r="G101" t="s">
        <v>18</v>
      </c>
      <c r="H101" t="s">
        <v>19</v>
      </c>
      <c r="I101" t="s">
        <v>20</v>
      </c>
      <c r="J101">
        <v>2.8</v>
      </c>
      <c r="L101">
        <v>2.8</v>
      </c>
      <c r="M101" t="s">
        <v>21</v>
      </c>
      <c r="P101" t="s">
        <v>18</v>
      </c>
      <c r="S101" t="s">
        <v>21</v>
      </c>
    </row>
    <row r="102" spans="1:19" x14ac:dyDescent="0.3">
      <c r="A102" s="43">
        <v>45379</v>
      </c>
      <c r="B102" t="s">
        <v>15</v>
      </c>
      <c r="C102" t="s">
        <v>16</v>
      </c>
      <c r="D102" t="s">
        <v>363</v>
      </c>
      <c r="E102" t="s">
        <v>17</v>
      </c>
      <c r="G102" t="s">
        <v>18</v>
      </c>
      <c r="H102" t="s">
        <v>19</v>
      </c>
      <c r="I102" t="s">
        <v>20</v>
      </c>
      <c r="J102">
        <v>1.8</v>
      </c>
      <c r="L102">
        <v>1.8</v>
      </c>
      <c r="M102" t="s">
        <v>21</v>
      </c>
      <c r="P102" t="s">
        <v>18</v>
      </c>
      <c r="S102" t="s">
        <v>21</v>
      </c>
    </row>
    <row r="103" spans="1:19" x14ac:dyDescent="0.3">
      <c r="A103" s="43">
        <v>45377</v>
      </c>
      <c r="B103" t="s">
        <v>15</v>
      </c>
      <c r="C103" t="s">
        <v>16</v>
      </c>
      <c r="D103" t="s">
        <v>364</v>
      </c>
      <c r="E103" t="s">
        <v>29</v>
      </c>
      <c r="G103" t="s">
        <v>18</v>
      </c>
      <c r="H103" t="s">
        <v>19</v>
      </c>
      <c r="I103" t="s">
        <v>20</v>
      </c>
      <c r="J103">
        <v>3.5</v>
      </c>
      <c r="L103">
        <v>3.5</v>
      </c>
      <c r="M103" t="s">
        <v>21</v>
      </c>
      <c r="P103" t="s">
        <v>18</v>
      </c>
    </row>
    <row r="104" spans="1:19" x14ac:dyDescent="0.3">
      <c r="A104" s="43">
        <v>45349</v>
      </c>
      <c r="B104" t="s">
        <v>15</v>
      </c>
      <c r="C104" t="s">
        <v>16</v>
      </c>
      <c r="D104" t="s">
        <v>365</v>
      </c>
      <c r="E104" t="s">
        <v>29</v>
      </c>
      <c r="G104" t="s">
        <v>18</v>
      </c>
      <c r="H104" t="s">
        <v>19</v>
      </c>
      <c r="I104" t="s">
        <v>20</v>
      </c>
      <c r="J104">
        <v>0.3</v>
      </c>
      <c r="L104">
        <v>0.8</v>
      </c>
      <c r="M104" t="s">
        <v>21</v>
      </c>
      <c r="P104" t="s">
        <v>18</v>
      </c>
    </row>
    <row r="105" spans="1:19" x14ac:dyDescent="0.3">
      <c r="A105" s="43">
        <v>45342</v>
      </c>
      <c r="B105" t="s">
        <v>15</v>
      </c>
      <c r="C105" t="s">
        <v>16</v>
      </c>
      <c r="D105" t="s">
        <v>366</v>
      </c>
      <c r="E105" t="s">
        <v>29</v>
      </c>
      <c r="G105" t="s">
        <v>18</v>
      </c>
      <c r="H105" t="s">
        <v>19</v>
      </c>
      <c r="I105" t="s">
        <v>20</v>
      </c>
      <c r="J105">
        <v>1.8</v>
      </c>
      <c r="L105">
        <v>6.3</v>
      </c>
      <c r="M105" t="s">
        <v>21</v>
      </c>
      <c r="P105" t="s">
        <v>18</v>
      </c>
    </row>
    <row r="106" spans="1:19" x14ac:dyDescent="0.3">
      <c r="A106" s="43">
        <v>45342</v>
      </c>
      <c r="B106" t="s">
        <v>15</v>
      </c>
      <c r="C106" t="s">
        <v>16</v>
      </c>
      <c r="D106" t="s">
        <v>367</v>
      </c>
      <c r="E106" t="s">
        <v>29</v>
      </c>
      <c r="G106" t="s">
        <v>18</v>
      </c>
      <c r="H106" t="s">
        <v>368</v>
      </c>
      <c r="I106" t="s">
        <v>20</v>
      </c>
      <c r="J106">
        <v>1</v>
      </c>
      <c r="L106">
        <v>9</v>
      </c>
      <c r="M106" t="s">
        <v>21</v>
      </c>
      <c r="P106" t="s">
        <v>18</v>
      </c>
      <c r="Q106" t="s">
        <v>369</v>
      </c>
    </row>
    <row r="107" spans="1:19" x14ac:dyDescent="0.3">
      <c r="A107" s="43">
        <v>45307</v>
      </c>
      <c r="B107" t="s">
        <v>15</v>
      </c>
      <c r="C107" t="s">
        <v>16</v>
      </c>
      <c r="D107" t="s">
        <v>370</v>
      </c>
      <c r="E107" t="s">
        <v>29</v>
      </c>
      <c r="G107" t="s">
        <v>18</v>
      </c>
      <c r="H107" t="s">
        <v>19</v>
      </c>
      <c r="I107" t="s">
        <v>20</v>
      </c>
      <c r="J107">
        <v>2</v>
      </c>
      <c r="L107">
        <v>10</v>
      </c>
      <c r="M107" t="s">
        <v>21</v>
      </c>
      <c r="P107" t="s">
        <v>18</v>
      </c>
      <c r="Q107" t="s">
        <v>371</v>
      </c>
    </row>
    <row r="108" spans="1:19" x14ac:dyDescent="0.3">
      <c r="A108" s="43">
        <v>45314</v>
      </c>
      <c r="B108" t="s">
        <v>15</v>
      </c>
      <c r="C108" t="s">
        <v>16</v>
      </c>
      <c r="D108" t="s">
        <v>372</v>
      </c>
      <c r="E108" t="s">
        <v>29</v>
      </c>
      <c r="G108" t="s">
        <v>18</v>
      </c>
      <c r="H108" t="s">
        <v>19</v>
      </c>
      <c r="I108" t="s">
        <v>20</v>
      </c>
      <c r="J108">
        <v>1</v>
      </c>
      <c r="L108">
        <v>14.9</v>
      </c>
      <c r="M108" t="s">
        <v>21</v>
      </c>
      <c r="P108" t="s">
        <v>18</v>
      </c>
      <c r="S108" t="s">
        <v>21</v>
      </c>
    </row>
    <row r="109" spans="1:19" x14ac:dyDescent="0.3">
      <c r="A109" s="43">
        <v>45321</v>
      </c>
      <c r="B109" t="s">
        <v>15</v>
      </c>
      <c r="C109" t="s">
        <v>16</v>
      </c>
      <c r="D109" t="s">
        <v>372</v>
      </c>
      <c r="E109" t="s">
        <v>29</v>
      </c>
      <c r="G109" t="s">
        <v>18</v>
      </c>
      <c r="H109" t="s">
        <v>19</v>
      </c>
      <c r="I109" t="s">
        <v>20</v>
      </c>
      <c r="J109">
        <v>1</v>
      </c>
      <c r="L109">
        <v>14.9</v>
      </c>
      <c r="M109" t="s">
        <v>21</v>
      </c>
      <c r="P109" t="s">
        <v>18</v>
      </c>
      <c r="S109" t="s">
        <v>21</v>
      </c>
    </row>
    <row r="110" spans="1:19" x14ac:dyDescent="0.3">
      <c r="A110" s="43">
        <v>45328</v>
      </c>
      <c r="B110" t="s">
        <v>15</v>
      </c>
      <c r="C110" t="s">
        <v>16</v>
      </c>
      <c r="D110" t="s">
        <v>373</v>
      </c>
      <c r="E110" t="s">
        <v>29</v>
      </c>
      <c r="G110" t="s">
        <v>18</v>
      </c>
      <c r="H110" t="s">
        <v>19</v>
      </c>
      <c r="I110" t="s">
        <v>20</v>
      </c>
      <c r="J110">
        <v>1.8</v>
      </c>
      <c r="L110">
        <v>6.8</v>
      </c>
      <c r="M110" t="s">
        <v>21</v>
      </c>
      <c r="P110" t="s">
        <v>18</v>
      </c>
      <c r="S110" t="s">
        <v>21</v>
      </c>
    </row>
    <row r="111" spans="1:19" x14ac:dyDescent="0.3">
      <c r="A111" s="43">
        <v>45377</v>
      </c>
      <c r="B111" t="s">
        <v>15</v>
      </c>
      <c r="C111" t="s">
        <v>16</v>
      </c>
      <c r="D111" t="s">
        <v>374</v>
      </c>
      <c r="E111" t="s">
        <v>29</v>
      </c>
      <c r="G111" t="s">
        <v>18</v>
      </c>
      <c r="H111" t="s">
        <v>19</v>
      </c>
      <c r="I111" t="s">
        <v>20</v>
      </c>
      <c r="J111">
        <v>1.8</v>
      </c>
      <c r="L111">
        <v>4.5999999999999996</v>
      </c>
      <c r="M111" t="s">
        <v>21</v>
      </c>
      <c r="P111" t="s">
        <v>18</v>
      </c>
      <c r="S111" t="s">
        <v>21</v>
      </c>
    </row>
    <row r="112" spans="1:19" x14ac:dyDescent="0.3">
      <c r="A112" s="43">
        <v>45344</v>
      </c>
      <c r="B112" t="s">
        <v>15</v>
      </c>
      <c r="C112" t="s">
        <v>16</v>
      </c>
      <c r="D112" t="s">
        <v>374</v>
      </c>
      <c r="E112" t="s">
        <v>29</v>
      </c>
      <c r="G112" t="s">
        <v>18</v>
      </c>
      <c r="H112" t="s">
        <v>19</v>
      </c>
      <c r="I112" t="s">
        <v>20</v>
      </c>
      <c r="J112">
        <v>1.3</v>
      </c>
      <c r="L112">
        <v>4.5999999999999996</v>
      </c>
      <c r="M112" t="s">
        <v>21</v>
      </c>
      <c r="P112" t="s">
        <v>18</v>
      </c>
      <c r="S112" t="s">
        <v>21</v>
      </c>
    </row>
    <row r="113" spans="1:19" x14ac:dyDescent="0.3">
      <c r="A113" s="43">
        <v>45356</v>
      </c>
      <c r="B113" t="s">
        <v>15</v>
      </c>
      <c r="C113" t="s">
        <v>16</v>
      </c>
      <c r="D113" t="s">
        <v>374</v>
      </c>
      <c r="E113" t="s">
        <v>29</v>
      </c>
      <c r="G113" t="s">
        <v>18</v>
      </c>
      <c r="H113" t="s">
        <v>19</v>
      </c>
      <c r="I113" t="s">
        <v>20</v>
      </c>
      <c r="J113">
        <v>1.5</v>
      </c>
      <c r="L113">
        <v>4.5999999999999996</v>
      </c>
      <c r="M113" t="s">
        <v>21</v>
      </c>
      <c r="P113" t="s">
        <v>18</v>
      </c>
      <c r="S113" t="s">
        <v>21</v>
      </c>
    </row>
    <row r="114" spans="1:19" x14ac:dyDescent="0.3">
      <c r="A114" s="43">
        <v>45363</v>
      </c>
      <c r="B114" t="s">
        <v>15</v>
      </c>
      <c r="C114" t="s">
        <v>16</v>
      </c>
      <c r="D114" t="s">
        <v>375</v>
      </c>
      <c r="E114" t="s">
        <v>29</v>
      </c>
      <c r="G114" t="s">
        <v>18</v>
      </c>
      <c r="H114" t="s">
        <v>19</v>
      </c>
      <c r="I114" t="s">
        <v>20</v>
      </c>
      <c r="J114">
        <v>1</v>
      </c>
      <c r="L114">
        <v>1.3</v>
      </c>
      <c r="M114" t="s">
        <v>21</v>
      </c>
      <c r="P114" t="s">
        <v>18</v>
      </c>
      <c r="S114" t="s">
        <v>21</v>
      </c>
    </row>
    <row r="115" spans="1:19" x14ac:dyDescent="0.3">
      <c r="A115" s="43">
        <v>45349</v>
      </c>
      <c r="B115" t="s">
        <v>15</v>
      </c>
      <c r="C115" t="s">
        <v>16</v>
      </c>
      <c r="D115" t="s">
        <v>375</v>
      </c>
      <c r="E115" t="s">
        <v>29</v>
      </c>
      <c r="G115" t="s">
        <v>18</v>
      </c>
      <c r="H115" t="s">
        <v>19</v>
      </c>
      <c r="I115" t="s">
        <v>20</v>
      </c>
      <c r="J115">
        <v>0.3</v>
      </c>
      <c r="L115">
        <v>1.3</v>
      </c>
      <c r="M115" t="s">
        <v>21</v>
      </c>
      <c r="P115" t="s">
        <v>18</v>
      </c>
      <c r="S115" t="s">
        <v>21</v>
      </c>
    </row>
    <row r="116" spans="1:19" x14ac:dyDescent="0.3">
      <c r="A116" s="43">
        <v>45377</v>
      </c>
      <c r="B116" t="s">
        <v>15</v>
      </c>
      <c r="C116" t="s">
        <v>16</v>
      </c>
      <c r="D116" t="s">
        <v>376</v>
      </c>
      <c r="E116" t="s">
        <v>29</v>
      </c>
      <c r="G116" t="s">
        <v>18</v>
      </c>
      <c r="H116" t="s">
        <v>19</v>
      </c>
      <c r="I116" t="s">
        <v>20</v>
      </c>
      <c r="J116">
        <v>1</v>
      </c>
      <c r="L116">
        <v>1</v>
      </c>
      <c r="M116" t="s">
        <v>21</v>
      </c>
      <c r="P116" t="s">
        <v>18</v>
      </c>
      <c r="S116" t="s">
        <v>21</v>
      </c>
    </row>
    <row r="117" spans="1:19" x14ac:dyDescent="0.3">
      <c r="A117" s="43">
        <v>45314</v>
      </c>
      <c r="B117" t="s">
        <v>15</v>
      </c>
      <c r="C117" t="s">
        <v>16</v>
      </c>
      <c r="D117" t="s">
        <v>377</v>
      </c>
      <c r="E117" t="s">
        <v>30</v>
      </c>
      <c r="G117" t="s">
        <v>18</v>
      </c>
      <c r="H117" t="s">
        <v>19</v>
      </c>
      <c r="I117" t="s">
        <v>20</v>
      </c>
      <c r="J117">
        <v>2</v>
      </c>
      <c r="L117">
        <v>5.8</v>
      </c>
      <c r="M117" t="s">
        <v>22</v>
      </c>
      <c r="N117" s="43">
        <v>45322</v>
      </c>
      <c r="O117" t="s">
        <v>31</v>
      </c>
      <c r="P117" t="s">
        <v>18</v>
      </c>
      <c r="S117" t="s">
        <v>22</v>
      </c>
    </row>
    <row r="118" spans="1:19" x14ac:dyDescent="0.3">
      <c r="A118" s="43">
        <v>45344</v>
      </c>
      <c r="B118" t="s">
        <v>15</v>
      </c>
      <c r="C118" t="s">
        <v>16</v>
      </c>
      <c r="D118" t="s">
        <v>378</v>
      </c>
      <c r="E118" t="s">
        <v>33</v>
      </c>
      <c r="G118" t="s">
        <v>18</v>
      </c>
      <c r="H118" t="s">
        <v>19</v>
      </c>
      <c r="I118" t="s">
        <v>20</v>
      </c>
      <c r="J118">
        <v>1.5</v>
      </c>
      <c r="L118">
        <v>1.5</v>
      </c>
      <c r="M118" t="s">
        <v>21</v>
      </c>
      <c r="P118" t="s">
        <v>18</v>
      </c>
      <c r="S118" t="s">
        <v>21</v>
      </c>
    </row>
    <row r="119" spans="1:19" x14ac:dyDescent="0.3">
      <c r="A119" s="43">
        <v>45344</v>
      </c>
      <c r="B119" t="s">
        <v>15</v>
      </c>
      <c r="C119" t="s">
        <v>16</v>
      </c>
      <c r="D119" t="s">
        <v>379</v>
      </c>
      <c r="E119" t="s">
        <v>33</v>
      </c>
      <c r="G119" t="s">
        <v>18</v>
      </c>
      <c r="H119" t="s">
        <v>19</v>
      </c>
      <c r="I119" t="s">
        <v>20</v>
      </c>
      <c r="J119">
        <v>1.5</v>
      </c>
      <c r="L119">
        <v>1.5</v>
      </c>
      <c r="M119" t="s">
        <v>21</v>
      </c>
      <c r="P119" t="s">
        <v>18</v>
      </c>
      <c r="S119" t="s">
        <v>21</v>
      </c>
    </row>
    <row r="120" spans="1:19" x14ac:dyDescent="0.3">
      <c r="A120" s="43">
        <v>45316</v>
      </c>
      <c r="B120" t="s">
        <v>15</v>
      </c>
      <c r="C120" t="s">
        <v>16</v>
      </c>
      <c r="D120" t="s">
        <v>380</v>
      </c>
      <c r="E120" t="s">
        <v>33</v>
      </c>
      <c r="G120" t="s">
        <v>18</v>
      </c>
      <c r="H120" t="s">
        <v>19</v>
      </c>
      <c r="I120" t="s">
        <v>20</v>
      </c>
      <c r="J120">
        <v>1.3</v>
      </c>
      <c r="L120">
        <v>1.6</v>
      </c>
      <c r="M120" t="s">
        <v>22</v>
      </c>
      <c r="N120" s="43">
        <v>45322</v>
      </c>
      <c r="O120" t="s">
        <v>23</v>
      </c>
      <c r="P120" t="s">
        <v>18</v>
      </c>
      <c r="S120" t="s">
        <v>22</v>
      </c>
    </row>
    <row r="121" spans="1:19" x14ac:dyDescent="0.3">
      <c r="A121" s="43">
        <v>45309</v>
      </c>
      <c r="B121" t="s">
        <v>15</v>
      </c>
      <c r="C121" t="s">
        <v>16</v>
      </c>
      <c r="D121" t="s">
        <v>380</v>
      </c>
      <c r="E121" t="s">
        <v>33</v>
      </c>
      <c r="G121" t="s">
        <v>18</v>
      </c>
      <c r="H121" t="s">
        <v>19</v>
      </c>
      <c r="I121" t="s">
        <v>20</v>
      </c>
      <c r="J121">
        <v>0.3</v>
      </c>
      <c r="L121">
        <v>1.6</v>
      </c>
      <c r="M121" t="s">
        <v>22</v>
      </c>
      <c r="N121" s="43">
        <v>45322</v>
      </c>
      <c r="O121" t="s">
        <v>23</v>
      </c>
      <c r="P121" t="s">
        <v>18</v>
      </c>
      <c r="S121" t="s">
        <v>22</v>
      </c>
    </row>
    <row r="122" spans="1:19" x14ac:dyDescent="0.3">
      <c r="A122" s="43">
        <v>45309</v>
      </c>
      <c r="B122" t="s">
        <v>15</v>
      </c>
      <c r="C122" t="s">
        <v>16</v>
      </c>
      <c r="D122" t="s">
        <v>381</v>
      </c>
      <c r="E122" t="s">
        <v>33</v>
      </c>
      <c r="G122" t="s">
        <v>18</v>
      </c>
      <c r="H122" t="s">
        <v>19</v>
      </c>
      <c r="I122" t="s">
        <v>20</v>
      </c>
      <c r="J122">
        <v>0.3</v>
      </c>
      <c r="L122">
        <v>1.6</v>
      </c>
      <c r="M122" t="s">
        <v>22</v>
      </c>
      <c r="N122" s="43">
        <v>45322</v>
      </c>
      <c r="O122" t="s">
        <v>23</v>
      </c>
      <c r="P122" t="s">
        <v>18</v>
      </c>
      <c r="S122" t="s">
        <v>22</v>
      </c>
    </row>
    <row r="123" spans="1:19" x14ac:dyDescent="0.3">
      <c r="A123" s="43">
        <v>45316</v>
      </c>
      <c r="B123" t="s">
        <v>15</v>
      </c>
      <c r="C123" t="s">
        <v>16</v>
      </c>
      <c r="D123" t="s">
        <v>381</v>
      </c>
      <c r="E123" t="s">
        <v>33</v>
      </c>
      <c r="G123" t="s">
        <v>18</v>
      </c>
      <c r="H123" t="s">
        <v>19</v>
      </c>
      <c r="I123" t="s">
        <v>20</v>
      </c>
      <c r="J123">
        <v>1.3</v>
      </c>
      <c r="L123">
        <v>1.6</v>
      </c>
      <c r="M123" t="s">
        <v>22</v>
      </c>
      <c r="N123" s="43">
        <v>45322</v>
      </c>
      <c r="O123" t="s">
        <v>23</v>
      </c>
      <c r="P123" t="s">
        <v>18</v>
      </c>
      <c r="S123" t="s">
        <v>22</v>
      </c>
    </row>
    <row r="124" spans="1:19" x14ac:dyDescent="0.3">
      <c r="A124" s="43">
        <v>45295</v>
      </c>
      <c r="B124" t="s">
        <v>15</v>
      </c>
      <c r="C124" t="s">
        <v>16</v>
      </c>
      <c r="D124" t="s">
        <v>167</v>
      </c>
      <c r="E124" t="s">
        <v>33</v>
      </c>
      <c r="G124" t="s">
        <v>18</v>
      </c>
      <c r="H124" t="s">
        <v>19</v>
      </c>
      <c r="I124" t="s">
        <v>20</v>
      </c>
      <c r="J124">
        <v>2.8</v>
      </c>
      <c r="L124">
        <v>4.3</v>
      </c>
      <c r="M124" t="s">
        <v>22</v>
      </c>
      <c r="N124" s="43">
        <v>45322</v>
      </c>
      <c r="O124" t="s">
        <v>23</v>
      </c>
      <c r="P124" t="s">
        <v>18</v>
      </c>
      <c r="S124" t="s">
        <v>22</v>
      </c>
    </row>
    <row r="125" spans="1:19" x14ac:dyDescent="0.3">
      <c r="A125" s="43">
        <v>45309</v>
      </c>
      <c r="B125" t="s">
        <v>15</v>
      </c>
      <c r="C125" t="s">
        <v>16</v>
      </c>
      <c r="D125" t="s">
        <v>167</v>
      </c>
      <c r="E125" t="s">
        <v>33</v>
      </c>
      <c r="G125" t="s">
        <v>18</v>
      </c>
      <c r="H125" t="s">
        <v>19</v>
      </c>
      <c r="I125" t="s">
        <v>20</v>
      </c>
      <c r="J125">
        <v>1.5</v>
      </c>
      <c r="L125">
        <v>4.3</v>
      </c>
      <c r="M125" t="s">
        <v>22</v>
      </c>
      <c r="N125" s="43">
        <v>45322</v>
      </c>
      <c r="O125" t="s">
        <v>23</v>
      </c>
      <c r="P125" t="s">
        <v>18</v>
      </c>
      <c r="S125" t="s">
        <v>22</v>
      </c>
    </row>
    <row r="126" spans="1:19" x14ac:dyDescent="0.3">
      <c r="A126" s="43">
        <v>45295</v>
      </c>
      <c r="B126" t="s">
        <v>15</v>
      </c>
      <c r="C126" t="s">
        <v>16</v>
      </c>
      <c r="D126" t="s">
        <v>168</v>
      </c>
      <c r="E126" t="s">
        <v>33</v>
      </c>
      <c r="G126" t="s">
        <v>18</v>
      </c>
      <c r="H126" t="s">
        <v>19</v>
      </c>
      <c r="I126" t="s">
        <v>20</v>
      </c>
      <c r="J126">
        <v>2.8</v>
      </c>
      <c r="L126">
        <v>4.3</v>
      </c>
      <c r="M126" t="s">
        <v>22</v>
      </c>
      <c r="N126" s="43">
        <v>45322</v>
      </c>
      <c r="O126" t="s">
        <v>23</v>
      </c>
      <c r="P126" t="s">
        <v>18</v>
      </c>
      <c r="S126" t="s">
        <v>22</v>
      </c>
    </row>
    <row r="127" spans="1:19" x14ac:dyDescent="0.3">
      <c r="A127" s="43">
        <v>45309</v>
      </c>
      <c r="B127" t="s">
        <v>15</v>
      </c>
      <c r="C127" t="s">
        <v>16</v>
      </c>
      <c r="D127" t="s">
        <v>168</v>
      </c>
      <c r="E127" t="s">
        <v>33</v>
      </c>
      <c r="G127" t="s">
        <v>18</v>
      </c>
      <c r="H127" t="s">
        <v>19</v>
      </c>
      <c r="I127" t="s">
        <v>20</v>
      </c>
      <c r="J127">
        <v>1.5</v>
      </c>
      <c r="L127">
        <v>4.3</v>
      </c>
      <c r="M127" t="s">
        <v>22</v>
      </c>
      <c r="N127" s="43">
        <v>45322</v>
      </c>
      <c r="O127" t="s">
        <v>23</v>
      </c>
      <c r="P127" t="s">
        <v>18</v>
      </c>
      <c r="S127" t="s">
        <v>22</v>
      </c>
    </row>
    <row r="128" spans="1:19" x14ac:dyDescent="0.3">
      <c r="A128" s="43">
        <v>45330</v>
      </c>
      <c r="B128" t="s">
        <v>15</v>
      </c>
      <c r="C128" t="s">
        <v>16</v>
      </c>
      <c r="D128" t="s">
        <v>382</v>
      </c>
      <c r="E128" t="s">
        <v>33</v>
      </c>
      <c r="G128" t="s">
        <v>18</v>
      </c>
      <c r="H128" t="s">
        <v>19</v>
      </c>
      <c r="I128" t="s">
        <v>20</v>
      </c>
      <c r="J128">
        <v>1.8</v>
      </c>
      <c r="L128">
        <v>3.6</v>
      </c>
      <c r="M128" t="s">
        <v>21</v>
      </c>
      <c r="P128" t="s">
        <v>18</v>
      </c>
      <c r="S128" t="s">
        <v>21</v>
      </c>
    </row>
    <row r="129" spans="1:19" x14ac:dyDescent="0.3">
      <c r="A129" s="43">
        <v>45377</v>
      </c>
      <c r="B129" t="s">
        <v>15</v>
      </c>
      <c r="C129" t="s">
        <v>16</v>
      </c>
      <c r="D129" t="s">
        <v>382</v>
      </c>
      <c r="E129" t="s">
        <v>33</v>
      </c>
      <c r="G129" t="s">
        <v>18</v>
      </c>
      <c r="H129" t="s">
        <v>19</v>
      </c>
      <c r="I129" t="s">
        <v>20</v>
      </c>
      <c r="J129">
        <v>1.8</v>
      </c>
      <c r="L129">
        <v>3.6</v>
      </c>
      <c r="M129" t="s">
        <v>21</v>
      </c>
      <c r="P129" t="s">
        <v>18</v>
      </c>
      <c r="S129" t="s">
        <v>21</v>
      </c>
    </row>
    <row r="130" spans="1:19" x14ac:dyDescent="0.3">
      <c r="A130" s="43">
        <v>45344</v>
      </c>
      <c r="B130" t="s">
        <v>15</v>
      </c>
      <c r="C130" t="s">
        <v>16</v>
      </c>
      <c r="D130" t="s">
        <v>383</v>
      </c>
      <c r="E130" t="s">
        <v>33</v>
      </c>
      <c r="G130" t="s">
        <v>18</v>
      </c>
      <c r="H130" t="s">
        <v>19</v>
      </c>
      <c r="I130" t="s">
        <v>20</v>
      </c>
      <c r="J130">
        <v>1.5</v>
      </c>
      <c r="L130">
        <v>1.5</v>
      </c>
      <c r="M130" t="s">
        <v>21</v>
      </c>
      <c r="P130" t="s">
        <v>18</v>
      </c>
      <c r="S130" t="s">
        <v>21</v>
      </c>
    </row>
    <row r="131" spans="1:19" x14ac:dyDescent="0.3">
      <c r="A131" s="43">
        <v>45344</v>
      </c>
      <c r="B131" t="s">
        <v>15</v>
      </c>
      <c r="C131" t="s">
        <v>16</v>
      </c>
      <c r="D131" t="s">
        <v>384</v>
      </c>
      <c r="E131" t="s">
        <v>33</v>
      </c>
      <c r="G131" t="s">
        <v>18</v>
      </c>
      <c r="H131" t="s">
        <v>19</v>
      </c>
      <c r="I131" t="s">
        <v>20</v>
      </c>
      <c r="J131">
        <v>1.5</v>
      </c>
      <c r="L131">
        <v>1.5</v>
      </c>
      <c r="M131" t="s">
        <v>21</v>
      </c>
      <c r="P131" t="s">
        <v>18</v>
      </c>
      <c r="S131" t="s">
        <v>21</v>
      </c>
    </row>
    <row r="132" spans="1:19" x14ac:dyDescent="0.3">
      <c r="A132" s="43">
        <v>45351</v>
      </c>
      <c r="B132" t="s">
        <v>15</v>
      </c>
      <c r="C132" t="s">
        <v>16</v>
      </c>
      <c r="D132" t="s">
        <v>385</v>
      </c>
      <c r="E132" t="s">
        <v>33</v>
      </c>
      <c r="G132" t="s">
        <v>18</v>
      </c>
      <c r="H132" t="s">
        <v>19</v>
      </c>
      <c r="I132" t="s">
        <v>20</v>
      </c>
      <c r="J132">
        <v>1.5</v>
      </c>
      <c r="L132">
        <v>1.5</v>
      </c>
      <c r="M132" t="s">
        <v>22</v>
      </c>
      <c r="N132" s="43">
        <v>45351</v>
      </c>
      <c r="O132" t="s">
        <v>23</v>
      </c>
      <c r="P132" t="s">
        <v>18</v>
      </c>
      <c r="S132" t="s">
        <v>22</v>
      </c>
    </row>
    <row r="133" spans="1:19" x14ac:dyDescent="0.3">
      <c r="A133" s="43">
        <v>45358</v>
      </c>
      <c r="B133" t="s">
        <v>15</v>
      </c>
      <c r="C133" t="s">
        <v>16</v>
      </c>
      <c r="D133" t="s">
        <v>386</v>
      </c>
      <c r="E133" t="s">
        <v>33</v>
      </c>
      <c r="G133" t="s">
        <v>18</v>
      </c>
      <c r="H133" t="s">
        <v>19</v>
      </c>
      <c r="I133" t="s">
        <v>20</v>
      </c>
      <c r="J133">
        <v>1.5</v>
      </c>
      <c r="L133">
        <v>1.5</v>
      </c>
      <c r="M133" t="s">
        <v>21</v>
      </c>
      <c r="P133" t="s">
        <v>18</v>
      </c>
      <c r="S133" t="s">
        <v>21</v>
      </c>
    </row>
    <row r="134" spans="1:19" x14ac:dyDescent="0.3">
      <c r="A134" s="43">
        <v>45379</v>
      </c>
      <c r="B134" t="s">
        <v>15</v>
      </c>
      <c r="C134" t="s">
        <v>16</v>
      </c>
      <c r="D134" t="s">
        <v>387</v>
      </c>
      <c r="E134" t="s">
        <v>33</v>
      </c>
      <c r="G134" t="s">
        <v>18</v>
      </c>
      <c r="H134" t="s">
        <v>19</v>
      </c>
      <c r="I134" t="s">
        <v>20</v>
      </c>
      <c r="J134">
        <v>1.8</v>
      </c>
      <c r="L134">
        <v>1.8</v>
      </c>
      <c r="M134" t="s">
        <v>22</v>
      </c>
      <c r="N134" s="43">
        <v>45382</v>
      </c>
      <c r="O134" t="s">
        <v>23</v>
      </c>
      <c r="P134" t="s">
        <v>18</v>
      </c>
      <c r="S134" t="s">
        <v>22</v>
      </c>
    </row>
    <row r="135" spans="1:19" x14ac:dyDescent="0.3">
      <c r="A135" s="43">
        <v>45379</v>
      </c>
      <c r="B135" t="s">
        <v>15</v>
      </c>
      <c r="C135" t="s">
        <v>16</v>
      </c>
      <c r="D135" t="s">
        <v>388</v>
      </c>
      <c r="E135" t="s">
        <v>33</v>
      </c>
      <c r="G135" t="s">
        <v>18</v>
      </c>
      <c r="H135" t="s">
        <v>19</v>
      </c>
      <c r="I135" t="s">
        <v>20</v>
      </c>
      <c r="J135">
        <v>2.5</v>
      </c>
      <c r="L135">
        <v>2.5</v>
      </c>
      <c r="M135" t="s">
        <v>21</v>
      </c>
      <c r="P135" t="s">
        <v>18</v>
      </c>
      <c r="S135" t="s">
        <v>21</v>
      </c>
    </row>
    <row r="136" spans="1:19" x14ac:dyDescent="0.3">
      <c r="A136" s="43">
        <v>45321</v>
      </c>
      <c r="B136" t="s">
        <v>15</v>
      </c>
      <c r="C136" t="s">
        <v>16</v>
      </c>
      <c r="D136" t="s">
        <v>389</v>
      </c>
      <c r="E136" t="s">
        <v>34</v>
      </c>
      <c r="G136" t="s">
        <v>18</v>
      </c>
      <c r="H136" t="s">
        <v>19</v>
      </c>
      <c r="I136" t="s">
        <v>20</v>
      </c>
      <c r="J136">
        <v>2.8</v>
      </c>
      <c r="L136">
        <v>13.9</v>
      </c>
      <c r="M136" t="s">
        <v>22</v>
      </c>
      <c r="N136" s="43">
        <v>44973</v>
      </c>
      <c r="O136" t="s">
        <v>23</v>
      </c>
      <c r="P136" t="s">
        <v>18</v>
      </c>
      <c r="S136" t="s">
        <v>22</v>
      </c>
    </row>
    <row r="137" spans="1:19" x14ac:dyDescent="0.3">
      <c r="A137" s="43">
        <v>45309</v>
      </c>
      <c r="B137" t="s">
        <v>15</v>
      </c>
      <c r="C137" t="s">
        <v>16</v>
      </c>
      <c r="D137" t="s">
        <v>390</v>
      </c>
      <c r="E137" t="s">
        <v>34</v>
      </c>
      <c r="G137" t="s">
        <v>18</v>
      </c>
      <c r="H137" t="s">
        <v>19</v>
      </c>
      <c r="I137" t="s">
        <v>20</v>
      </c>
      <c r="J137">
        <v>1.5</v>
      </c>
      <c r="L137">
        <v>6.6</v>
      </c>
      <c r="M137" t="s">
        <v>22</v>
      </c>
      <c r="N137" s="43">
        <v>45382</v>
      </c>
      <c r="O137" t="s">
        <v>23</v>
      </c>
      <c r="P137" t="s">
        <v>18</v>
      </c>
      <c r="S137" t="s">
        <v>22</v>
      </c>
    </row>
    <row r="138" spans="1:19" x14ac:dyDescent="0.3">
      <c r="A138" s="43">
        <v>45379</v>
      </c>
      <c r="B138" t="s">
        <v>15</v>
      </c>
      <c r="C138" t="s">
        <v>16</v>
      </c>
      <c r="D138" t="s">
        <v>390</v>
      </c>
      <c r="E138" t="s">
        <v>34</v>
      </c>
      <c r="G138" t="s">
        <v>18</v>
      </c>
      <c r="H138" t="s">
        <v>19</v>
      </c>
      <c r="I138" t="s">
        <v>20</v>
      </c>
      <c r="J138">
        <v>2.2999999999999998</v>
      </c>
      <c r="L138">
        <v>6.6</v>
      </c>
      <c r="M138" t="s">
        <v>22</v>
      </c>
      <c r="N138" s="43">
        <v>45382</v>
      </c>
      <c r="O138" t="s">
        <v>23</v>
      </c>
      <c r="P138" t="s">
        <v>18</v>
      </c>
      <c r="S138" t="s">
        <v>22</v>
      </c>
    </row>
    <row r="139" spans="1:19" x14ac:dyDescent="0.3">
      <c r="A139" s="43">
        <v>45308</v>
      </c>
      <c r="B139" t="s">
        <v>15</v>
      </c>
      <c r="C139" t="s">
        <v>16</v>
      </c>
      <c r="D139" t="s">
        <v>391</v>
      </c>
      <c r="E139" t="s">
        <v>34</v>
      </c>
      <c r="G139" t="s">
        <v>18</v>
      </c>
      <c r="H139" t="s">
        <v>19</v>
      </c>
      <c r="I139" t="s">
        <v>20</v>
      </c>
      <c r="J139">
        <v>0.3</v>
      </c>
      <c r="L139">
        <v>8.6</v>
      </c>
      <c r="M139" t="s">
        <v>22</v>
      </c>
      <c r="N139" s="43">
        <v>45322</v>
      </c>
      <c r="O139" t="s">
        <v>23</v>
      </c>
      <c r="P139" t="s">
        <v>18</v>
      </c>
      <c r="S139" t="s">
        <v>22</v>
      </c>
    </row>
    <row r="140" spans="1:19" x14ac:dyDescent="0.3">
      <c r="A140" s="43">
        <v>45323</v>
      </c>
      <c r="B140" t="s">
        <v>15</v>
      </c>
      <c r="C140" t="s">
        <v>16</v>
      </c>
      <c r="D140" t="s">
        <v>391</v>
      </c>
      <c r="E140" t="s">
        <v>34</v>
      </c>
      <c r="G140" t="s">
        <v>18</v>
      </c>
      <c r="H140" t="s">
        <v>19</v>
      </c>
      <c r="I140" t="s">
        <v>20</v>
      </c>
      <c r="J140">
        <v>2.8</v>
      </c>
      <c r="L140">
        <v>8.6</v>
      </c>
      <c r="M140" t="s">
        <v>22</v>
      </c>
      <c r="N140" s="43">
        <v>45322</v>
      </c>
      <c r="O140" t="s">
        <v>23</v>
      </c>
      <c r="P140" t="s">
        <v>18</v>
      </c>
      <c r="S140" t="s">
        <v>22</v>
      </c>
    </row>
    <row r="141" spans="1:19" x14ac:dyDescent="0.3">
      <c r="A141" s="43">
        <v>45309</v>
      </c>
      <c r="B141" t="s">
        <v>15</v>
      </c>
      <c r="C141" t="s">
        <v>16</v>
      </c>
      <c r="D141" t="s">
        <v>391</v>
      </c>
      <c r="E141" t="s">
        <v>34</v>
      </c>
      <c r="G141" t="s">
        <v>18</v>
      </c>
      <c r="H141" t="s">
        <v>19</v>
      </c>
      <c r="I141" t="s">
        <v>20</v>
      </c>
      <c r="J141">
        <v>1.5</v>
      </c>
      <c r="L141">
        <v>8.6</v>
      </c>
      <c r="M141" t="s">
        <v>22</v>
      </c>
      <c r="N141" s="43">
        <v>45322</v>
      </c>
      <c r="O141" t="s">
        <v>23</v>
      </c>
      <c r="P141" t="s">
        <v>18</v>
      </c>
      <c r="S141" t="s">
        <v>22</v>
      </c>
    </row>
    <row r="142" spans="1:19" x14ac:dyDescent="0.3">
      <c r="A142" s="43">
        <v>45358</v>
      </c>
      <c r="B142" t="s">
        <v>15</v>
      </c>
      <c r="C142" t="s">
        <v>16</v>
      </c>
      <c r="D142" t="s">
        <v>392</v>
      </c>
      <c r="E142" t="s">
        <v>34</v>
      </c>
      <c r="G142" t="s">
        <v>18</v>
      </c>
      <c r="H142" t="s">
        <v>19</v>
      </c>
      <c r="I142" t="s">
        <v>20</v>
      </c>
      <c r="J142">
        <v>1.8</v>
      </c>
      <c r="L142">
        <v>1.8</v>
      </c>
      <c r="M142" t="s">
        <v>21</v>
      </c>
      <c r="P142" t="s">
        <v>18</v>
      </c>
      <c r="S142" t="s">
        <v>21</v>
      </c>
    </row>
    <row r="143" spans="1:19" x14ac:dyDescent="0.3">
      <c r="A143" s="43">
        <v>45365</v>
      </c>
      <c r="B143" t="s">
        <v>15</v>
      </c>
      <c r="C143" t="s">
        <v>16</v>
      </c>
      <c r="D143" t="s">
        <v>393</v>
      </c>
      <c r="E143" t="s">
        <v>34</v>
      </c>
      <c r="G143" t="s">
        <v>18</v>
      </c>
      <c r="H143" t="s">
        <v>19</v>
      </c>
      <c r="I143" t="s">
        <v>20</v>
      </c>
      <c r="J143">
        <v>2.8</v>
      </c>
      <c r="L143">
        <v>2.8</v>
      </c>
      <c r="M143" t="s">
        <v>22</v>
      </c>
      <c r="N143" s="43">
        <v>45382</v>
      </c>
      <c r="O143" t="s">
        <v>23</v>
      </c>
      <c r="P143" t="s">
        <v>18</v>
      </c>
      <c r="S143" t="s">
        <v>22</v>
      </c>
    </row>
    <row r="144" spans="1:19" x14ac:dyDescent="0.3">
      <c r="A144" s="43">
        <v>45365</v>
      </c>
      <c r="B144" t="s">
        <v>15</v>
      </c>
      <c r="C144" t="s">
        <v>16</v>
      </c>
      <c r="D144" t="s">
        <v>394</v>
      </c>
      <c r="E144" t="s">
        <v>34</v>
      </c>
      <c r="G144" t="s">
        <v>18</v>
      </c>
      <c r="H144" t="s">
        <v>19</v>
      </c>
      <c r="I144" t="s">
        <v>20</v>
      </c>
      <c r="J144">
        <v>3.3</v>
      </c>
      <c r="L144">
        <v>3.3</v>
      </c>
      <c r="M144" t="s">
        <v>22</v>
      </c>
      <c r="N144" s="43">
        <v>45382</v>
      </c>
      <c r="O144" t="s">
        <v>23</v>
      </c>
      <c r="P144" t="s">
        <v>18</v>
      </c>
      <c r="S144" t="s">
        <v>22</v>
      </c>
    </row>
    <row r="145" spans="1:19" x14ac:dyDescent="0.3">
      <c r="A145" s="43">
        <v>45379</v>
      </c>
      <c r="B145" t="s">
        <v>15</v>
      </c>
      <c r="C145" t="s">
        <v>16</v>
      </c>
      <c r="D145" t="s">
        <v>395</v>
      </c>
      <c r="E145" t="s">
        <v>34</v>
      </c>
      <c r="G145" t="s">
        <v>18</v>
      </c>
      <c r="H145" t="s">
        <v>19</v>
      </c>
      <c r="I145" t="s">
        <v>20</v>
      </c>
      <c r="J145">
        <v>2.8</v>
      </c>
      <c r="L145">
        <v>2.8</v>
      </c>
      <c r="M145" t="s">
        <v>22</v>
      </c>
      <c r="N145" s="43">
        <v>45382</v>
      </c>
      <c r="O145" t="s">
        <v>23</v>
      </c>
      <c r="P145" t="s">
        <v>18</v>
      </c>
      <c r="S145" t="s">
        <v>22</v>
      </c>
    </row>
    <row r="146" spans="1:19" x14ac:dyDescent="0.3">
      <c r="A146" s="43">
        <v>45307</v>
      </c>
      <c r="B146" t="s">
        <v>15</v>
      </c>
      <c r="C146" t="s">
        <v>16</v>
      </c>
      <c r="D146" t="s">
        <v>396</v>
      </c>
      <c r="E146" t="s">
        <v>35</v>
      </c>
      <c r="G146" t="s">
        <v>18</v>
      </c>
      <c r="H146" t="s">
        <v>19</v>
      </c>
      <c r="I146" t="s">
        <v>20</v>
      </c>
      <c r="J146">
        <v>1.5</v>
      </c>
      <c r="L146">
        <v>8.1</v>
      </c>
      <c r="M146" t="s">
        <v>21</v>
      </c>
      <c r="P146" t="s">
        <v>18</v>
      </c>
      <c r="S146" t="s">
        <v>21</v>
      </c>
    </row>
    <row r="147" spans="1:19" x14ac:dyDescent="0.3">
      <c r="A147" s="43">
        <v>45377</v>
      </c>
      <c r="B147" t="s">
        <v>15</v>
      </c>
      <c r="C147" t="s">
        <v>16</v>
      </c>
      <c r="D147" t="s">
        <v>396</v>
      </c>
      <c r="E147" t="s">
        <v>35</v>
      </c>
      <c r="G147" t="s">
        <v>18</v>
      </c>
      <c r="H147" t="s">
        <v>19</v>
      </c>
      <c r="I147" t="s">
        <v>20</v>
      </c>
      <c r="J147">
        <v>1.3</v>
      </c>
      <c r="L147">
        <v>8.1</v>
      </c>
      <c r="M147" t="s">
        <v>21</v>
      </c>
      <c r="P147" t="s">
        <v>18</v>
      </c>
      <c r="S147" t="s">
        <v>21</v>
      </c>
    </row>
    <row r="148" spans="1:19" x14ac:dyDescent="0.3">
      <c r="A148" s="43">
        <v>45314</v>
      </c>
      <c r="B148" t="s">
        <v>15</v>
      </c>
      <c r="C148" t="s">
        <v>16</v>
      </c>
      <c r="D148" t="s">
        <v>396</v>
      </c>
      <c r="E148" t="s">
        <v>35</v>
      </c>
      <c r="G148" t="s">
        <v>18</v>
      </c>
      <c r="H148" t="s">
        <v>19</v>
      </c>
      <c r="I148" t="s">
        <v>20</v>
      </c>
      <c r="J148">
        <v>1.5</v>
      </c>
      <c r="L148">
        <v>8.1</v>
      </c>
      <c r="M148" t="s">
        <v>21</v>
      </c>
      <c r="P148" t="s">
        <v>18</v>
      </c>
      <c r="S148" t="s">
        <v>21</v>
      </c>
    </row>
    <row r="149" spans="1:19" x14ac:dyDescent="0.3">
      <c r="A149" s="43">
        <v>45316</v>
      </c>
      <c r="B149" t="s">
        <v>15</v>
      </c>
      <c r="C149" t="s">
        <v>16</v>
      </c>
      <c r="D149" t="s">
        <v>397</v>
      </c>
      <c r="E149" t="s">
        <v>35</v>
      </c>
      <c r="G149" t="s">
        <v>18</v>
      </c>
      <c r="H149" t="s">
        <v>19</v>
      </c>
      <c r="I149" t="s">
        <v>20</v>
      </c>
      <c r="J149">
        <v>2.2999999999999998</v>
      </c>
      <c r="L149">
        <v>6.6</v>
      </c>
      <c r="M149" t="s">
        <v>21</v>
      </c>
      <c r="P149" t="s">
        <v>18</v>
      </c>
      <c r="S149" t="s">
        <v>21</v>
      </c>
    </row>
    <row r="150" spans="1:19" x14ac:dyDescent="0.3">
      <c r="A150" s="43">
        <v>45328</v>
      </c>
      <c r="B150" t="s">
        <v>15</v>
      </c>
      <c r="C150" t="s">
        <v>16</v>
      </c>
      <c r="D150" t="s">
        <v>397</v>
      </c>
      <c r="E150" t="s">
        <v>35</v>
      </c>
      <c r="G150" t="s">
        <v>18</v>
      </c>
      <c r="H150" t="s">
        <v>19</v>
      </c>
      <c r="I150" t="s">
        <v>20</v>
      </c>
      <c r="J150">
        <v>2.2999999999999998</v>
      </c>
      <c r="L150">
        <v>6.6</v>
      </c>
      <c r="M150" t="s">
        <v>21</v>
      </c>
      <c r="P150" t="s">
        <v>18</v>
      </c>
      <c r="S150" t="s">
        <v>21</v>
      </c>
    </row>
    <row r="151" spans="1:19" x14ac:dyDescent="0.3">
      <c r="A151" s="43">
        <v>45351</v>
      </c>
      <c r="B151" t="s">
        <v>15</v>
      </c>
      <c r="C151" t="s">
        <v>16</v>
      </c>
      <c r="D151" t="s">
        <v>398</v>
      </c>
      <c r="E151" t="s">
        <v>35</v>
      </c>
      <c r="G151" t="s">
        <v>18</v>
      </c>
      <c r="H151" t="s">
        <v>19</v>
      </c>
      <c r="I151" t="s">
        <v>20</v>
      </c>
      <c r="J151">
        <v>2.5</v>
      </c>
      <c r="L151">
        <v>9</v>
      </c>
      <c r="M151" t="s">
        <v>21</v>
      </c>
      <c r="P151" t="s">
        <v>18</v>
      </c>
      <c r="S151" t="s">
        <v>21</v>
      </c>
    </row>
    <row r="152" spans="1:19" x14ac:dyDescent="0.3">
      <c r="A152" s="43">
        <v>45366</v>
      </c>
      <c r="B152" t="s">
        <v>15</v>
      </c>
      <c r="C152" t="s">
        <v>16</v>
      </c>
      <c r="D152" t="s">
        <v>398</v>
      </c>
      <c r="E152" t="s">
        <v>35</v>
      </c>
      <c r="G152" t="s">
        <v>18</v>
      </c>
      <c r="H152" t="s">
        <v>19</v>
      </c>
      <c r="I152" t="s">
        <v>20</v>
      </c>
      <c r="J152">
        <v>2.5</v>
      </c>
      <c r="L152">
        <v>9</v>
      </c>
      <c r="M152" t="s">
        <v>21</v>
      </c>
      <c r="P152" t="s">
        <v>18</v>
      </c>
      <c r="S152" t="s">
        <v>21</v>
      </c>
    </row>
    <row r="153" spans="1:19" x14ac:dyDescent="0.3">
      <c r="A153" s="43">
        <v>45342</v>
      </c>
      <c r="B153" t="s">
        <v>15</v>
      </c>
      <c r="C153" t="s">
        <v>16</v>
      </c>
      <c r="D153" t="s">
        <v>399</v>
      </c>
      <c r="E153" t="s">
        <v>35</v>
      </c>
      <c r="G153" t="s">
        <v>18</v>
      </c>
      <c r="H153" t="s">
        <v>19</v>
      </c>
      <c r="I153" t="s">
        <v>20</v>
      </c>
      <c r="J153">
        <v>1.3</v>
      </c>
      <c r="L153">
        <v>1.3</v>
      </c>
      <c r="M153" t="s">
        <v>22</v>
      </c>
      <c r="N153" s="43">
        <v>45351</v>
      </c>
      <c r="O153" t="s">
        <v>48</v>
      </c>
      <c r="P153" t="s">
        <v>18</v>
      </c>
      <c r="S153" t="s">
        <v>22</v>
      </c>
    </row>
    <row r="154" spans="1:19" x14ac:dyDescent="0.3">
      <c r="A154" s="43">
        <v>45344</v>
      </c>
      <c r="B154" t="s">
        <v>15</v>
      </c>
      <c r="C154" t="s">
        <v>16</v>
      </c>
      <c r="D154" t="s">
        <v>400</v>
      </c>
      <c r="E154" t="s">
        <v>35</v>
      </c>
      <c r="G154" t="s">
        <v>18</v>
      </c>
      <c r="H154" t="s">
        <v>19</v>
      </c>
      <c r="I154" t="s">
        <v>20</v>
      </c>
      <c r="J154">
        <v>1.3</v>
      </c>
      <c r="L154">
        <v>1.3</v>
      </c>
      <c r="M154" t="s">
        <v>22</v>
      </c>
      <c r="N154" s="43">
        <v>45382</v>
      </c>
      <c r="O154" t="s">
        <v>23</v>
      </c>
      <c r="P154" t="s">
        <v>18</v>
      </c>
      <c r="S154" t="s">
        <v>22</v>
      </c>
    </row>
    <row r="155" spans="1:19" x14ac:dyDescent="0.3">
      <c r="A155" s="43">
        <v>45377</v>
      </c>
      <c r="B155" t="s">
        <v>15</v>
      </c>
      <c r="C155" t="s">
        <v>16</v>
      </c>
      <c r="D155" t="s">
        <v>401</v>
      </c>
      <c r="E155" t="s">
        <v>35</v>
      </c>
      <c r="G155" t="s">
        <v>18</v>
      </c>
      <c r="H155" t="s">
        <v>19</v>
      </c>
      <c r="I155" t="s">
        <v>20</v>
      </c>
      <c r="J155">
        <v>2.5</v>
      </c>
      <c r="L155">
        <v>2.5</v>
      </c>
      <c r="M155" t="s">
        <v>22</v>
      </c>
      <c r="N155" s="43">
        <v>45382</v>
      </c>
      <c r="O155" t="s">
        <v>48</v>
      </c>
      <c r="P155" t="s">
        <v>18</v>
      </c>
      <c r="S155" t="s">
        <v>22</v>
      </c>
    </row>
  </sheetData>
  <mergeCells count="2">
    <mergeCell ref="A1:O1"/>
    <mergeCell ref="W2:Y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DB32-4379-4642-8961-1F05A20F42B2}">
  <dimension ref="A1:AB35"/>
  <sheetViews>
    <sheetView topLeftCell="V1" workbookViewId="0">
      <selection activeCell="V31" sqref="V31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7" max="27" width="10.5546875" customWidth="1"/>
  </cols>
  <sheetData>
    <row r="1" spans="1:28" ht="25.2" customHeight="1" x14ac:dyDescent="0.5">
      <c r="A1" s="58" t="s">
        <v>96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0"/>
      <c r="Q1" s="40"/>
      <c r="R1" s="40"/>
      <c r="S1" s="40"/>
      <c r="T1" s="40"/>
    </row>
    <row r="2" spans="1:28" ht="15" thickBot="1" x14ac:dyDescent="0.35">
      <c r="W2" s="59" t="s">
        <v>85</v>
      </c>
      <c r="X2" s="59"/>
      <c r="Y2" s="59"/>
      <c r="Z2" s="59"/>
      <c r="AA2" s="61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41" t="s">
        <v>97</v>
      </c>
      <c r="Q3" s="41" t="s">
        <v>98</v>
      </c>
      <c r="R3" s="41" t="s">
        <v>99</v>
      </c>
      <c r="S3" s="41" t="s">
        <v>100</v>
      </c>
      <c r="T3" s="41"/>
      <c r="V3" s="15" t="str">
        <f>B4</f>
        <v>Law Office of Charles Woodman</v>
      </c>
      <c r="W3" s="2" t="s">
        <v>19</v>
      </c>
      <c r="X3" s="2" t="s">
        <v>38</v>
      </c>
      <c r="Y3" s="2" t="s">
        <v>81</v>
      </c>
      <c r="Z3" s="2" t="s">
        <v>84</v>
      </c>
      <c r="AA3" s="2" t="s">
        <v>47</v>
      </c>
      <c r="AB3" s="10" t="s">
        <v>88</v>
      </c>
    </row>
    <row r="4" spans="1:28" x14ac:dyDescent="0.3">
      <c r="A4" s="43">
        <v>45310</v>
      </c>
      <c r="B4" t="s">
        <v>196</v>
      </c>
      <c r="C4" t="s">
        <v>16</v>
      </c>
      <c r="D4" t="s">
        <v>39</v>
      </c>
      <c r="E4" t="s">
        <v>36</v>
      </c>
      <c r="G4" t="s">
        <v>37</v>
      </c>
      <c r="H4" t="s">
        <v>19</v>
      </c>
      <c r="I4" t="s">
        <v>20</v>
      </c>
      <c r="J4">
        <v>9.6</v>
      </c>
      <c r="L4">
        <v>34.799999999999997</v>
      </c>
      <c r="M4" t="s">
        <v>21</v>
      </c>
      <c r="P4" t="s">
        <v>37</v>
      </c>
      <c r="Q4" t="s">
        <v>169</v>
      </c>
      <c r="R4" t="s">
        <v>170</v>
      </c>
      <c r="U4" s="13" t="s">
        <v>91</v>
      </c>
      <c r="V4" s="3" t="s">
        <v>51</v>
      </c>
      <c r="W4" s="45">
        <f>SUMIFS($J$4:$J$35,$E$4:$E$35,$V4,$H$4:$H$35,W$3)</f>
        <v>0</v>
      </c>
      <c r="X4" s="46">
        <f t="shared" ref="X4:AA4" si="0">SUMIFS($J$4:$J$35,$E$4:$E$35,$V4,$H$4:$H$35,X$3)</f>
        <v>0</v>
      </c>
      <c r="Y4" s="46">
        <f t="shared" si="0"/>
        <v>0</v>
      </c>
      <c r="Z4" s="46">
        <f t="shared" si="0"/>
        <v>0</v>
      </c>
      <c r="AA4" s="47">
        <f t="shared" si="0"/>
        <v>0</v>
      </c>
      <c r="AB4" s="19">
        <f>SUM(W4:AA4)</f>
        <v>0</v>
      </c>
    </row>
    <row r="5" spans="1:28" x14ac:dyDescent="0.3">
      <c r="A5" s="43">
        <v>45357</v>
      </c>
      <c r="B5" t="s">
        <v>196</v>
      </c>
      <c r="C5" t="s">
        <v>16</v>
      </c>
      <c r="D5" t="s">
        <v>40</v>
      </c>
      <c r="E5" t="s">
        <v>36</v>
      </c>
      <c r="G5" t="s">
        <v>37</v>
      </c>
      <c r="H5" t="s">
        <v>19</v>
      </c>
      <c r="I5" t="s">
        <v>20</v>
      </c>
      <c r="J5">
        <v>0</v>
      </c>
      <c r="L5">
        <v>12.4</v>
      </c>
      <c r="M5" t="s">
        <v>21</v>
      </c>
      <c r="P5" t="s">
        <v>37</v>
      </c>
      <c r="Q5" t="s">
        <v>169</v>
      </c>
      <c r="R5" t="s">
        <v>171</v>
      </c>
      <c r="U5" s="13" t="s">
        <v>91</v>
      </c>
      <c r="V5" s="4" t="s">
        <v>36</v>
      </c>
      <c r="W5" s="48">
        <f t="shared" ref="W5:AA12" si="1">SUMIFS($J$4:$J$35,$E$4:$E$35,$V5,$H$4:$H$35,W$3)</f>
        <v>14.8</v>
      </c>
      <c r="X5" s="49">
        <f t="shared" si="1"/>
        <v>0</v>
      </c>
      <c r="Y5" s="49">
        <f t="shared" si="1"/>
        <v>0</v>
      </c>
      <c r="Z5" s="49">
        <f t="shared" si="1"/>
        <v>0</v>
      </c>
      <c r="AA5" s="50">
        <f t="shared" si="1"/>
        <v>0</v>
      </c>
      <c r="AB5" s="19">
        <f t="shared" ref="AB5:AB12" si="2">SUM(W5:AA5)</f>
        <v>14.8</v>
      </c>
    </row>
    <row r="6" spans="1:28" x14ac:dyDescent="0.3">
      <c r="A6" s="43">
        <v>45310</v>
      </c>
      <c r="B6" t="s">
        <v>196</v>
      </c>
      <c r="C6" t="s">
        <v>16</v>
      </c>
      <c r="D6" t="s">
        <v>40</v>
      </c>
      <c r="E6" t="s">
        <v>36</v>
      </c>
      <c r="G6" t="s">
        <v>37</v>
      </c>
      <c r="H6" t="s">
        <v>19</v>
      </c>
      <c r="I6" t="s">
        <v>20</v>
      </c>
      <c r="J6">
        <v>0</v>
      </c>
      <c r="L6">
        <v>12.4</v>
      </c>
      <c r="M6" t="s">
        <v>21</v>
      </c>
      <c r="P6" t="s">
        <v>37</v>
      </c>
      <c r="Q6" t="s">
        <v>169</v>
      </c>
      <c r="R6" t="s">
        <v>171</v>
      </c>
      <c r="U6" s="13" t="s">
        <v>91</v>
      </c>
      <c r="V6" s="4" t="s">
        <v>17</v>
      </c>
      <c r="W6" s="48">
        <f t="shared" si="1"/>
        <v>90.899999999999991</v>
      </c>
      <c r="X6" s="49">
        <f t="shared" si="1"/>
        <v>0</v>
      </c>
      <c r="Y6" s="49">
        <f t="shared" si="1"/>
        <v>0</v>
      </c>
      <c r="Z6" s="49">
        <f t="shared" si="1"/>
        <v>0</v>
      </c>
      <c r="AA6" s="50">
        <f t="shared" si="1"/>
        <v>0</v>
      </c>
      <c r="AB6" s="19">
        <f t="shared" si="2"/>
        <v>90.899999999999991</v>
      </c>
    </row>
    <row r="7" spans="1:28" x14ac:dyDescent="0.3">
      <c r="A7" s="43">
        <v>45365</v>
      </c>
      <c r="B7" t="s">
        <v>196</v>
      </c>
      <c r="C7" t="s">
        <v>16</v>
      </c>
      <c r="D7" t="s">
        <v>214</v>
      </c>
      <c r="E7" t="s">
        <v>36</v>
      </c>
      <c r="G7" t="s">
        <v>37</v>
      </c>
      <c r="H7" t="s">
        <v>19</v>
      </c>
      <c r="I7" t="s">
        <v>20</v>
      </c>
      <c r="J7">
        <v>5.2</v>
      </c>
      <c r="L7">
        <v>5.2</v>
      </c>
      <c r="M7" t="s">
        <v>21</v>
      </c>
      <c r="P7" t="s">
        <v>37</v>
      </c>
      <c r="Q7" t="s">
        <v>215</v>
      </c>
      <c r="R7" t="s">
        <v>216</v>
      </c>
      <c r="S7" t="s">
        <v>21</v>
      </c>
      <c r="U7" s="13" t="s">
        <v>91</v>
      </c>
      <c r="V7" s="4" t="s">
        <v>30</v>
      </c>
      <c r="W7" s="48">
        <f t="shared" si="1"/>
        <v>8</v>
      </c>
      <c r="X7" s="49">
        <f t="shared" si="1"/>
        <v>0</v>
      </c>
      <c r="Y7" s="49">
        <f t="shared" si="1"/>
        <v>0</v>
      </c>
      <c r="Z7" s="49">
        <f t="shared" si="1"/>
        <v>0</v>
      </c>
      <c r="AA7" s="50">
        <f t="shared" si="1"/>
        <v>0</v>
      </c>
      <c r="AB7" s="19"/>
    </row>
    <row r="8" spans="1:28" x14ac:dyDescent="0.3">
      <c r="A8" s="43">
        <v>45328</v>
      </c>
      <c r="B8" t="s">
        <v>196</v>
      </c>
      <c r="C8" t="s">
        <v>16</v>
      </c>
      <c r="D8" t="s">
        <v>41</v>
      </c>
      <c r="E8" t="s">
        <v>17</v>
      </c>
      <c r="G8" t="s">
        <v>37</v>
      </c>
      <c r="H8" t="s">
        <v>19</v>
      </c>
      <c r="I8" t="s">
        <v>20</v>
      </c>
      <c r="J8">
        <v>4.5</v>
      </c>
      <c r="L8">
        <v>24</v>
      </c>
      <c r="M8" t="s">
        <v>21</v>
      </c>
      <c r="P8" t="s">
        <v>37</v>
      </c>
      <c r="Q8" t="s">
        <v>169</v>
      </c>
      <c r="R8" t="s">
        <v>172</v>
      </c>
      <c r="U8" s="13" t="s">
        <v>91</v>
      </c>
      <c r="V8" s="4" t="s">
        <v>33</v>
      </c>
      <c r="W8" s="48">
        <f t="shared" si="1"/>
        <v>8.6999999999999993</v>
      </c>
      <c r="X8" s="49">
        <f t="shared" si="1"/>
        <v>0</v>
      </c>
      <c r="Y8" s="49">
        <f t="shared" si="1"/>
        <v>0</v>
      </c>
      <c r="Z8" s="49">
        <f t="shared" si="1"/>
        <v>0</v>
      </c>
      <c r="AA8" s="50">
        <f t="shared" si="1"/>
        <v>0</v>
      </c>
      <c r="AB8" s="19">
        <f t="shared" si="2"/>
        <v>8.6999999999999993</v>
      </c>
    </row>
    <row r="9" spans="1:28" x14ac:dyDescent="0.3">
      <c r="A9" s="43">
        <v>45310</v>
      </c>
      <c r="B9" t="s">
        <v>196</v>
      </c>
      <c r="C9" t="s">
        <v>16</v>
      </c>
      <c r="D9" t="s">
        <v>41</v>
      </c>
      <c r="E9" t="s">
        <v>17</v>
      </c>
      <c r="G9" t="s">
        <v>37</v>
      </c>
      <c r="H9" t="s">
        <v>19</v>
      </c>
      <c r="I9" t="s">
        <v>20</v>
      </c>
      <c r="J9">
        <v>0</v>
      </c>
      <c r="L9">
        <v>24</v>
      </c>
      <c r="M9" t="s">
        <v>21</v>
      </c>
      <c r="P9" t="s">
        <v>37</v>
      </c>
      <c r="Q9" t="s">
        <v>169</v>
      </c>
      <c r="R9" t="s">
        <v>172</v>
      </c>
      <c r="U9" s="13" t="s">
        <v>91</v>
      </c>
      <c r="V9" s="4" t="s">
        <v>34</v>
      </c>
      <c r="W9" s="48">
        <f t="shared" si="1"/>
        <v>5.0999999999999996</v>
      </c>
      <c r="X9" s="49">
        <f t="shared" si="1"/>
        <v>0</v>
      </c>
      <c r="Y9" s="49">
        <f t="shared" si="1"/>
        <v>0</v>
      </c>
      <c r="Z9" s="49">
        <f t="shared" si="1"/>
        <v>0</v>
      </c>
      <c r="AA9" s="50">
        <f t="shared" si="1"/>
        <v>0</v>
      </c>
      <c r="AB9" s="19">
        <f t="shared" si="2"/>
        <v>5.0999999999999996</v>
      </c>
    </row>
    <row r="10" spans="1:28" x14ac:dyDescent="0.3">
      <c r="A10" s="43">
        <v>45338</v>
      </c>
      <c r="B10" t="s">
        <v>196</v>
      </c>
      <c r="C10" t="s">
        <v>16</v>
      </c>
      <c r="D10" t="s">
        <v>41</v>
      </c>
      <c r="E10" t="s">
        <v>17</v>
      </c>
      <c r="G10" t="s">
        <v>37</v>
      </c>
      <c r="H10" t="s">
        <v>19</v>
      </c>
      <c r="I10" t="s">
        <v>20</v>
      </c>
      <c r="J10">
        <v>7.1</v>
      </c>
      <c r="L10">
        <v>24</v>
      </c>
      <c r="M10" t="s">
        <v>21</v>
      </c>
      <c r="P10" t="s">
        <v>37</v>
      </c>
      <c r="Q10" t="s">
        <v>169</v>
      </c>
      <c r="R10" t="s">
        <v>172</v>
      </c>
      <c r="U10" s="13" t="s">
        <v>91</v>
      </c>
      <c r="V10" s="4" t="s">
        <v>35</v>
      </c>
      <c r="W10" s="48">
        <f t="shared" si="1"/>
        <v>19.100000000000001</v>
      </c>
      <c r="X10" s="49">
        <f t="shared" si="1"/>
        <v>0</v>
      </c>
      <c r="Y10" s="49">
        <f t="shared" si="1"/>
        <v>0</v>
      </c>
      <c r="Z10" s="49">
        <f t="shared" si="1"/>
        <v>0</v>
      </c>
      <c r="AA10" s="50">
        <f t="shared" si="1"/>
        <v>0</v>
      </c>
      <c r="AB10" s="19">
        <f t="shared" si="2"/>
        <v>19.100000000000001</v>
      </c>
    </row>
    <row r="11" spans="1:28" x14ac:dyDescent="0.3">
      <c r="A11" s="43">
        <v>45342</v>
      </c>
      <c r="B11" t="s">
        <v>196</v>
      </c>
      <c r="C11" t="s">
        <v>16</v>
      </c>
      <c r="D11" t="s">
        <v>41</v>
      </c>
      <c r="E11" t="s">
        <v>17</v>
      </c>
      <c r="G11" t="s">
        <v>37</v>
      </c>
      <c r="H11" t="s">
        <v>19</v>
      </c>
      <c r="I11" t="s">
        <v>20</v>
      </c>
      <c r="J11">
        <v>4.3</v>
      </c>
      <c r="L11">
        <v>24</v>
      </c>
      <c r="M11" t="s">
        <v>21</v>
      </c>
      <c r="N11" s="43"/>
      <c r="P11" t="s">
        <v>37</v>
      </c>
      <c r="Q11" t="s">
        <v>169</v>
      </c>
      <c r="R11" t="s">
        <v>172</v>
      </c>
      <c r="U11" s="13" t="s">
        <v>91</v>
      </c>
      <c r="V11" s="4" t="s">
        <v>82</v>
      </c>
      <c r="W11" s="48">
        <f t="shared" si="1"/>
        <v>0</v>
      </c>
      <c r="X11" s="49">
        <f t="shared" si="1"/>
        <v>0</v>
      </c>
      <c r="Y11" s="49">
        <f t="shared" si="1"/>
        <v>0</v>
      </c>
      <c r="Z11" s="49">
        <f t="shared" si="1"/>
        <v>0</v>
      </c>
      <c r="AA11" s="50">
        <f t="shared" si="1"/>
        <v>0</v>
      </c>
      <c r="AB11" s="19">
        <f t="shared" si="2"/>
        <v>0</v>
      </c>
    </row>
    <row r="12" spans="1:28" ht="15" thickBot="1" x14ac:dyDescent="0.35">
      <c r="A12" s="43">
        <v>45307</v>
      </c>
      <c r="B12" t="s">
        <v>196</v>
      </c>
      <c r="C12" t="s">
        <v>16</v>
      </c>
      <c r="D12" t="s">
        <v>173</v>
      </c>
      <c r="E12" t="s">
        <v>17</v>
      </c>
      <c r="G12" t="s">
        <v>37</v>
      </c>
      <c r="H12" t="s">
        <v>19</v>
      </c>
      <c r="I12" t="s">
        <v>20</v>
      </c>
      <c r="J12">
        <v>5.0999999999999996</v>
      </c>
      <c r="L12">
        <v>78.7</v>
      </c>
      <c r="M12" t="s">
        <v>22</v>
      </c>
      <c r="N12" s="43">
        <v>45337</v>
      </c>
      <c r="O12" t="s">
        <v>23</v>
      </c>
      <c r="P12" t="s">
        <v>37</v>
      </c>
      <c r="Q12" t="s">
        <v>174</v>
      </c>
      <c r="R12" t="s">
        <v>175</v>
      </c>
      <c r="S12" t="s">
        <v>22</v>
      </c>
      <c r="V12" s="5" t="s">
        <v>83</v>
      </c>
      <c r="W12" s="51">
        <f t="shared" si="1"/>
        <v>0</v>
      </c>
      <c r="X12" s="52">
        <f t="shared" si="1"/>
        <v>0</v>
      </c>
      <c r="Y12" s="52">
        <f t="shared" si="1"/>
        <v>0</v>
      </c>
      <c r="Z12" s="52">
        <f t="shared" si="1"/>
        <v>0</v>
      </c>
      <c r="AA12" s="53">
        <f t="shared" si="1"/>
        <v>0</v>
      </c>
      <c r="AB12" s="19">
        <f t="shared" si="2"/>
        <v>0</v>
      </c>
    </row>
    <row r="13" spans="1:28" x14ac:dyDescent="0.3">
      <c r="A13" s="43">
        <v>45293</v>
      </c>
      <c r="B13" t="s">
        <v>196</v>
      </c>
      <c r="C13" t="s">
        <v>16</v>
      </c>
      <c r="D13" t="s">
        <v>173</v>
      </c>
      <c r="E13" t="s">
        <v>17</v>
      </c>
      <c r="G13" t="s">
        <v>37</v>
      </c>
      <c r="H13" t="s">
        <v>19</v>
      </c>
      <c r="I13" t="s">
        <v>20</v>
      </c>
      <c r="J13">
        <v>5.8</v>
      </c>
      <c r="L13">
        <v>78.7</v>
      </c>
      <c r="M13" t="s">
        <v>22</v>
      </c>
      <c r="N13" s="43">
        <v>45337</v>
      </c>
      <c r="O13" t="s">
        <v>23</v>
      </c>
      <c r="P13" t="s">
        <v>37</v>
      </c>
      <c r="Q13" t="s">
        <v>174</v>
      </c>
      <c r="R13" t="s">
        <v>175</v>
      </c>
      <c r="S13" t="s">
        <v>22</v>
      </c>
      <c r="V13" s="11" t="s">
        <v>89</v>
      </c>
      <c r="W13" s="14">
        <f>SUM(W4:W12)</f>
        <v>146.6</v>
      </c>
      <c r="X13" s="14">
        <f>SUM(X4:X12)</f>
        <v>0</v>
      </c>
      <c r="Y13" s="14">
        <f>SUM(Y4:Y12)</f>
        <v>0</v>
      </c>
      <c r="Z13" s="14">
        <f>SUM(Z4:Z12)</f>
        <v>0</v>
      </c>
      <c r="AA13" s="14">
        <f>SUM(AA4:AA12)</f>
        <v>0</v>
      </c>
      <c r="AB13" s="38">
        <f>SUM(W4:AA12)</f>
        <v>146.6</v>
      </c>
    </row>
    <row r="14" spans="1:28" x14ac:dyDescent="0.3">
      <c r="A14" s="43">
        <v>45337</v>
      </c>
      <c r="B14" t="s">
        <v>196</v>
      </c>
      <c r="C14" t="s">
        <v>16</v>
      </c>
      <c r="D14" t="s">
        <v>173</v>
      </c>
      <c r="E14" t="s">
        <v>17</v>
      </c>
      <c r="G14" t="s">
        <v>37</v>
      </c>
      <c r="H14" t="s">
        <v>19</v>
      </c>
      <c r="I14" t="s">
        <v>20</v>
      </c>
      <c r="J14">
        <v>13.6</v>
      </c>
      <c r="L14">
        <v>78.7</v>
      </c>
      <c r="M14" t="s">
        <v>22</v>
      </c>
      <c r="N14" s="43">
        <v>45337</v>
      </c>
      <c r="O14" t="s">
        <v>23</v>
      </c>
      <c r="P14" t="s">
        <v>37</v>
      </c>
      <c r="Q14" t="s">
        <v>174</v>
      </c>
      <c r="R14" t="s">
        <v>175</v>
      </c>
      <c r="S14" t="s">
        <v>22</v>
      </c>
    </row>
    <row r="15" spans="1:28" ht="15" thickBot="1" x14ac:dyDescent="0.35">
      <c r="A15" s="43">
        <v>45356</v>
      </c>
      <c r="B15" t="s">
        <v>196</v>
      </c>
      <c r="C15" t="s">
        <v>16</v>
      </c>
      <c r="D15" t="s">
        <v>42</v>
      </c>
      <c r="E15" t="s">
        <v>17</v>
      </c>
      <c r="G15" t="s">
        <v>37</v>
      </c>
      <c r="H15" t="s">
        <v>19</v>
      </c>
      <c r="I15" t="s">
        <v>20</v>
      </c>
      <c r="J15">
        <v>0.5</v>
      </c>
      <c r="L15">
        <v>11.5</v>
      </c>
      <c r="M15" t="s">
        <v>22</v>
      </c>
      <c r="N15" s="43">
        <v>45357</v>
      </c>
      <c r="O15" t="s">
        <v>23</v>
      </c>
      <c r="P15" t="s">
        <v>37</v>
      </c>
      <c r="Q15" t="s">
        <v>176</v>
      </c>
      <c r="R15" t="s">
        <v>177</v>
      </c>
      <c r="S15" t="s">
        <v>22</v>
      </c>
      <c r="W15" s="59" t="s">
        <v>86</v>
      </c>
      <c r="X15" s="59"/>
      <c r="Y15" s="59"/>
      <c r="Z15" s="59"/>
      <c r="AA15" s="61"/>
    </row>
    <row r="16" spans="1:28" ht="29.4" thickBot="1" x14ac:dyDescent="0.35">
      <c r="A16" s="43">
        <v>45314</v>
      </c>
      <c r="B16" t="s">
        <v>196</v>
      </c>
      <c r="C16" t="s">
        <v>16</v>
      </c>
      <c r="D16" t="s">
        <v>43</v>
      </c>
      <c r="E16" t="s">
        <v>17</v>
      </c>
      <c r="G16" t="s">
        <v>37</v>
      </c>
      <c r="H16" t="s">
        <v>19</v>
      </c>
      <c r="I16" t="s">
        <v>20</v>
      </c>
      <c r="J16">
        <v>6</v>
      </c>
      <c r="L16">
        <v>41.8</v>
      </c>
      <c r="M16" t="s">
        <v>22</v>
      </c>
      <c r="N16" s="43">
        <v>45357</v>
      </c>
      <c r="O16" t="s">
        <v>23</v>
      </c>
      <c r="P16" t="s">
        <v>37</v>
      </c>
      <c r="Q16" t="s">
        <v>178</v>
      </c>
      <c r="R16" t="s">
        <v>179</v>
      </c>
      <c r="S16" t="s">
        <v>22</v>
      </c>
      <c r="V16" s="15" t="str">
        <f>B17</f>
        <v>Law Office of Charles Woodman</v>
      </c>
      <c r="W16" s="2" t="s">
        <v>19</v>
      </c>
      <c r="X16" s="2" t="s">
        <v>38</v>
      </c>
      <c r="Y16" s="2" t="s">
        <v>81</v>
      </c>
      <c r="Z16" s="2" t="s">
        <v>84</v>
      </c>
      <c r="AA16" s="2" t="s">
        <v>47</v>
      </c>
      <c r="AB16" s="10" t="s">
        <v>88</v>
      </c>
    </row>
    <row r="17" spans="1:28" x14ac:dyDescent="0.3">
      <c r="A17" s="43">
        <v>45328</v>
      </c>
      <c r="B17" t="s">
        <v>196</v>
      </c>
      <c r="C17" t="s">
        <v>16</v>
      </c>
      <c r="D17" t="s">
        <v>43</v>
      </c>
      <c r="E17" t="s">
        <v>17</v>
      </c>
      <c r="G17" t="s">
        <v>37</v>
      </c>
      <c r="H17" t="s">
        <v>19</v>
      </c>
      <c r="I17" t="s">
        <v>20</v>
      </c>
      <c r="J17">
        <v>5.8</v>
      </c>
      <c r="L17">
        <v>41.8</v>
      </c>
      <c r="M17" t="s">
        <v>22</v>
      </c>
      <c r="N17" s="43">
        <v>45357</v>
      </c>
      <c r="O17" t="s">
        <v>23</v>
      </c>
      <c r="P17" t="s">
        <v>37</v>
      </c>
      <c r="Q17" t="s">
        <v>178</v>
      </c>
      <c r="R17" t="s">
        <v>179</v>
      </c>
      <c r="S17" t="s">
        <v>22</v>
      </c>
      <c r="U17" s="4"/>
      <c r="V17" s="29" t="s">
        <v>29</v>
      </c>
      <c r="W17" s="21">
        <f>SUMIFS($J$4:$J$35,$E$4:$E$35,$V17,$H$4:$H$35,W$3)</f>
        <v>0</v>
      </c>
      <c r="X17" s="22">
        <f t="shared" ref="X17:AA17" si="3">SUMIFS($J$4:$J$35,$E$4:$E$35,$V17,$H$4:$H$35,X$3)</f>
        <v>0</v>
      </c>
      <c r="Y17" s="22">
        <f t="shared" si="3"/>
        <v>0</v>
      </c>
      <c r="Z17" s="22">
        <f t="shared" si="3"/>
        <v>0</v>
      </c>
      <c r="AA17" s="30">
        <f t="shared" si="3"/>
        <v>0</v>
      </c>
      <c r="AB17" s="19">
        <f t="shared" ref="AB17:AB18" si="4">SUM(W17:AA17)</f>
        <v>0</v>
      </c>
    </row>
    <row r="18" spans="1:28" ht="15" thickBot="1" x14ac:dyDescent="0.35">
      <c r="A18" s="43">
        <v>45379</v>
      </c>
      <c r="B18" t="s">
        <v>196</v>
      </c>
      <c r="C18" t="s">
        <v>16</v>
      </c>
      <c r="D18" t="s">
        <v>44</v>
      </c>
      <c r="E18" t="s">
        <v>17</v>
      </c>
      <c r="G18" t="s">
        <v>37</v>
      </c>
      <c r="H18" t="s">
        <v>19</v>
      </c>
      <c r="I18" t="s">
        <v>20</v>
      </c>
      <c r="J18">
        <v>4.3</v>
      </c>
      <c r="L18">
        <v>20.7</v>
      </c>
      <c r="M18" t="s">
        <v>21</v>
      </c>
      <c r="P18" t="s">
        <v>37</v>
      </c>
      <c r="Q18" t="s">
        <v>180</v>
      </c>
      <c r="R18" t="s">
        <v>181</v>
      </c>
      <c r="S18" t="s">
        <v>21</v>
      </c>
      <c r="V18" s="24" t="s">
        <v>87</v>
      </c>
      <c r="W18" s="25">
        <v>160</v>
      </c>
      <c r="X18" s="26">
        <f>SUMIFS($J$4:$J$5218,$E$4:$E$5218,$V18,$H$4:$H$5218,X$3)</f>
        <v>0</v>
      </c>
      <c r="Y18" s="26">
        <f>SUMIFS($J$4:$J$5218,$E$4:$E$5218,$V18,$H$4:$H$5218,Y$3)</f>
        <v>0</v>
      </c>
      <c r="Z18" s="26">
        <f>SUMIFS($J$4:$J$5218,$E$4:$E$5218,$V18,$H$4:$H$5218,Z$3)</f>
        <v>0</v>
      </c>
      <c r="AA18" s="31">
        <f>SUMIFS($J$4:$J$5218,$E$4:$E$5218,$V18,$H$4:$H$5218,AA$3)</f>
        <v>0</v>
      </c>
      <c r="AB18" s="19">
        <f t="shared" si="4"/>
        <v>160</v>
      </c>
    </row>
    <row r="19" spans="1:28" x14ac:dyDescent="0.3">
      <c r="A19" s="43">
        <v>45316</v>
      </c>
      <c r="B19" t="s">
        <v>196</v>
      </c>
      <c r="C19" t="s">
        <v>16</v>
      </c>
      <c r="D19" t="s">
        <v>44</v>
      </c>
      <c r="E19" t="s">
        <v>17</v>
      </c>
      <c r="G19" t="s">
        <v>37</v>
      </c>
      <c r="H19" t="s">
        <v>19</v>
      </c>
      <c r="I19" t="s">
        <v>20</v>
      </c>
      <c r="J19">
        <v>1.2</v>
      </c>
      <c r="L19">
        <v>20.7</v>
      </c>
      <c r="M19" t="s">
        <v>21</v>
      </c>
      <c r="N19" s="43"/>
      <c r="P19" t="s">
        <v>37</v>
      </c>
      <c r="Q19" t="s">
        <v>180</v>
      </c>
      <c r="R19" t="s">
        <v>181</v>
      </c>
      <c r="S19" t="s">
        <v>21</v>
      </c>
      <c r="V19" s="11" t="s">
        <v>89</v>
      </c>
      <c r="W19">
        <f>SUM(W17:W18)</f>
        <v>160</v>
      </c>
      <c r="X19">
        <f t="shared" ref="X19:AA19" si="5">SUM(X17:X18)</f>
        <v>0</v>
      </c>
      <c r="Y19">
        <f t="shared" si="5"/>
        <v>0</v>
      </c>
      <c r="Z19">
        <f t="shared" si="5"/>
        <v>0</v>
      </c>
      <c r="AA19">
        <f t="shared" si="5"/>
        <v>0</v>
      </c>
      <c r="AB19" s="39">
        <f>SUM(W17:AA18)</f>
        <v>160</v>
      </c>
    </row>
    <row r="20" spans="1:28" x14ac:dyDescent="0.3">
      <c r="A20" s="43">
        <v>45302</v>
      </c>
      <c r="B20" t="s">
        <v>196</v>
      </c>
      <c r="C20" t="s">
        <v>16</v>
      </c>
      <c r="D20" t="s">
        <v>45</v>
      </c>
      <c r="E20" t="s">
        <v>17</v>
      </c>
      <c r="G20" t="s">
        <v>37</v>
      </c>
      <c r="H20" t="s">
        <v>19</v>
      </c>
      <c r="I20" t="s">
        <v>20</v>
      </c>
      <c r="J20">
        <v>4.5999999999999996</v>
      </c>
      <c r="L20">
        <v>17.100000000000001</v>
      </c>
      <c r="M20" t="s">
        <v>21</v>
      </c>
      <c r="N20" s="43"/>
      <c r="P20" t="s">
        <v>37</v>
      </c>
      <c r="Q20" t="s">
        <v>182</v>
      </c>
      <c r="R20" t="s">
        <v>183</v>
      </c>
      <c r="S20" t="s">
        <v>21</v>
      </c>
      <c r="V20" t="s">
        <v>92</v>
      </c>
    </row>
    <row r="21" spans="1:28" x14ac:dyDescent="0.3">
      <c r="A21" s="43">
        <v>45316</v>
      </c>
      <c r="B21" t="s">
        <v>196</v>
      </c>
      <c r="C21" t="s">
        <v>16</v>
      </c>
      <c r="D21" t="s">
        <v>184</v>
      </c>
      <c r="E21" t="s">
        <v>17</v>
      </c>
      <c r="G21" t="s">
        <v>37</v>
      </c>
      <c r="H21" t="s">
        <v>19</v>
      </c>
      <c r="I21" t="s">
        <v>20</v>
      </c>
      <c r="J21">
        <v>4.0999999999999996</v>
      </c>
      <c r="L21">
        <v>9.5</v>
      </c>
      <c r="M21" t="s">
        <v>21</v>
      </c>
      <c r="N21" s="43"/>
      <c r="P21" t="s">
        <v>37</v>
      </c>
      <c r="Q21" t="s">
        <v>185</v>
      </c>
      <c r="R21" t="s">
        <v>186</v>
      </c>
      <c r="S21" t="s">
        <v>21</v>
      </c>
    </row>
    <row r="22" spans="1:28" x14ac:dyDescent="0.3">
      <c r="A22" s="43">
        <v>45356</v>
      </c>
      <c r="B22" t="s">
        <v>196</v>
      </c>
      <c r="C22" t="s">
        <v>16</v>
      </c>
      <c r="D22" t="s">
        <v>217</v>
      </c>
      <c r="E22" t="s">
        <v>17</v>
      </c>
      <c r="G22" t="s">
        <v>37</v>
      </c>
      <c r="H22" t="s">
        <v>19</v>
      </c>
      <c r="I22" t="s">
        <v>20</v>
      </c>
      <c r="J22">
        <v>7.1</v>
      </c>
      <c r="L22">
        <v>27.1</v>
      </c>
      <c r="M22" t="s">
        <v>21</v>
      </c>
      <c r="N22" s="43"/>
      <c r="P22" t="s">
        <v>37</v>
      </c>
      <c r="Q22" t="s">
        <v>218</v>
      </c>
      <c r="R22" t="s">
        <v>219</v>
      </c>
      <c r="S22" t="s">
        <v>21</v>
      </c>
      <c r="V22" t="s">
        <v>95</v>
      </c>
    </row>
    <row r="23" spans="1:28" x14ac:dyDescent="0.3">
      <c r="A23" s="43">
        <v>45377</v>
      </c>
      <c r="B23" t="s">
        <v>196</v>
      </c>
      <c r="C23" t="s">
        <v>16</v>
      </c>
      <c r="D23" t="s">
        <v>217</v>
      </c>
      <c r="E23" t="s">
        <v>17</v>
      </c>
      <c r="G23" t="s">
        <v>37</v>
      </c>
      <c r="H23" t="s">
        <v>19</v>
      </c>
      <c r="I23" t="s">
        <v>20</v>
      </c>
      <c r="J23">
        <v>5.7</v>
      </c>
      <c r="L23">
        <v>27.1</v>
      </c>
      <c r="M23" t="s">
        <v>21</v>
      </c>
      <c r="N23" s="43"/>
      <c r="P23" t="s">
        <v>37</v>
      </c>
      <c r="Q23" t="s">
        <v>218</v>
      </c>
      <c r="R23" t="s">
        <v>219</v>
      </c>
      <c r="S23" t="s">
        <v>21</v>
      </c>
    </row>
    <row r="24" spans="1:28" x14ac:dyDescent="0.3">
      <c r="A24" s="43">
        <v>45337</v>
      </c>
      <c r="B24" t="s">
        <v>196</v>
      </c>
      <c r="C24" t="s">
        <v>16</v>
      </c>
      <c r="D24" t="s">
        <v>187</v>
      </c>
      <c r="E24" t="s">
        <v>17</v>
      </c>
      <c r="G24" t="s">
        <v>37</v>
      </c>
      <c r="H24" t="s">
        <v>19</v>
      </c>
      <c r="I24" t="s">
        <v>20</v>
      </c>
      <c r="J24">
        <v>5.2</v>
      </c>
      <c r="L24">
        <v>11.2</v>
      </c>
      <c r="M24" t="s">
        <v>21</v>
      </c>
      <c r="N24" s="43"/>
      <c r="P24" t="s">
        <v>37</v>
      </c>
      <c r="Q24" t="s">
        <v>188</v>
      </c>
      <c r="R24" t="s">
        <v>220</v>
      </c>
      <c r="S24" t="s">
        <v>21</v>
      </c>
    </row>
    <row r="25" spans="1:28" x14ac:dyDescent="0.3">
      <c r="A25" s="43">
        <v>45356</v>
      </c>
      <c r="B25" t="s">
        <v>196</v>
      </c>
      <c r="C25" t="s">
        <v>16</v>
      </c>
      <c r="D25" t="s">
        <v>187</v>
      </c>
      <c r="E25" t="s">
        <v>17</v>
      </c>
      <c r="G25" t="s">
        <v>37</v>
      </c>
      <c r="H25" t="s">
        <v>19</v>
      </c>
      <c r="I25" t="s">
        <v>20</v>
      </c>
      <c r="J25">
        <v>6</v>
      </c>
      <c r="L25">
        <v>11.2</v>
      </c>
      <c r="M25" t="s">
        <v>21</v>
      </c>
      <c r="N25" s="43"/>
      <c r="P25" t="s">
        <v>37</v>
      </c>
      <c r="Q25" t="s">
        <v>188</v>
      </c>
      <c r="R25" t="s">
        <v>220</v>
      </c>
      <c r="S25" t="s">
        <v>21</v>
      </c>
    </row>
    <row r="26" spans="1:28" x14ac:dyDescent="0.3">
      <c r="A26" s="43">
        <v>45336</v>
      </c>
      <c r="B26" t="s">
        <v>196</v>
      </c>
      <c r="C26" t="s">
        <v>16</v>
      </c>
      <c r="D26" t="s">
        <v>189</v>
      </c>
      <c r="E26" t="s">
        <v>30</v>
      </c>
      <c r="G26" t="s">
        <v>37</v>
      </c>
      <c r="H26" t="s">
        <v>19</v>
      </c>
      <c r="I26" t="s">
        <v>20</v>
      </c>
      <c r="J26">
        <v>4.2</v>
      </c>
      <c r="L26">
        <v>8</v>
      </c>
      <c r="M26" t="s">
        <v>22</v>
      </c>
      <c r="N26" s="43">
        <v>45336</v>
      </c>
      <c r="O26" t="s">
        <v>23</v>
      </c>
      <c r="P26" t="s">
        <v>37</v>
      </c>
      <c r="Q26" t="s">
        <v>190</v>
      </c>
      <c r="R26" t="s">
        <v>191</v>
      </c>
      <c r="S26" t="s">
        <v>22</v>
      </c>
    </row>
    <row r="27" spans="1:28" x14ac:dyDescent="0.3">
      <c r="A27" s="43">
        <v>45314</v>
      </c>
      <c r="B27" t="s">
        <v>196</v>
      </c>
      <c r="C27" t="s">
        <v>16</v>
      </c>
      <c r="D27" t="s">
        <v>189</v>
      </c>
      <c r="E27" t="s">
        <v>30</v>
      </c>
      <c r="G27" t="s">
        <v>37</v>
      </c>
      <c r="H27" t="s">
        <v>19</v>
      </c>
      <c r="I27" t="s">
        <v>20</v>
      </c>
      <c r="J27">
        <v>3.8</v>
      </c>
      <c r="L27">
        <v>8</v>
      </c>
      <c r="M27" t="s">
        <v>22</v>
      </c>
      <c r="N27" s="43">
        <v>45336</v>
      </c>
      <c r="O27" t="s">
        <v>23</v>
      </c>
      <c r="P27" t="s">
        <v>37</v>
      </c>
      <c r="Q27" t="s">
        <v>190</v>
      </c>
      <c r="R27" t="s">
        <v>191</v>
      </c>
      <c r="S27" t="s">
        <v>22</v>
      </c>
    </row>
    <row r="28" spans="1:28" x14ac:dyDescent="0.3">
      <c r="A28" s="43">
        <v>45316</v>
      </c>
      <c r="B28" t="s">
        <v>196</v>
      </c>
      <c r="C28" t="s">
        <v>16</v>
      </c>
      <c r="D28" t="s">
        <v>192</v>
      </c>
      <c r="E28" t="s">
        <v>33</v>
      </c>
      <c r="G28" t="s">
        <v>37</v>
      </c>
      <c r="H28" t="s">
        <v>19</v>
      </c>
      <c r="I28" t="s">
        <v>20</v>
      </c>
      <c r="J28">
        <v>0</v>
      </c>
      <c r="L28">
        <v>8.6999999999999993</v>
      </c>
      <c r="M28" t="s">
        <v>21</v>
      </c>
      <c r="N28" s="43"/>
      <c r="P28" t="s">
        <v>37</v>
      </c>
      <c r="Q28" t="s">
        <v>185</v>
      </c>
      <c r="R28" t="s">
        <v>193</v>
      </c>
      <c r="S28" t="s">
        <v>21</v>
      </c>
    </row>
    <row r="29" spans="1:28" x14ac:dyDescent="0.3">
      <c r="A29" s="43">
        <v>45337</v>
      </c>
      <c r="B29" t="s">
        <v>196</v>
      </c>
      <c r="C29" t="s">
        <v>16</v>
      </c>
      <c r="D29" t="s">
        <v>192</v>
      </c>
      <c r="E29" t="s">
        <v>33</v>
      </c>
      <c r="G29" t="s">
        <v>37</v>
      </c>
      <c r="H29" t="s">
        <v>19</v>
      </c>
      <c r="I29" t="s">
        <v>20</v>
      </c>
      <c r="J29">
        <v>3.7</v>
      </c>
      <c r="L29">
        <v>8.6999999999999993</v>
      </c>
      <c r="M29" t="s">
        <v>21</v>
      </c>
      <c r="P29" t="s">
        <v>37</v>
      </c>
      <c r="Q29" t="s">
        <v>185</v>
      </c>
      <c r="R29" t="s">
        <v>193</v>
      </c>
      <c r="S29" t="s">
        <v>21</v>
      </c>
    </row>
    <row r="30" spans="1:28" x14ac:dyDescent="0.3">
      <c r="A30" s="43">
        <v>45330</v>
      </c>
      <c r="B30" t="s">
        <v>196</v>
      </c>
      <c r="C30" t="s">
        <v>16</v>
      </c>
      <c r="D30" t="s">
        <v>192</v>
      </c>
      <c r="E30" t="s">
        <v>33</v>
      </c>
      <c r="G30" t="s">
        <v>37</v>
      </c>
      <c r="H30" t="s">
        <v>19</v>
      </c>
      <c r="I30" t="s">
        <v>20</v>
      </c>
      <c r="J30">
        <v>5</v>
      </c>
      <c r="L30">
        <v>8.6999999999999993</v>
      </c>
      <c r="M30" t="s">
        <v>21</v>
      </c>
      <c r="P30" t="s">
        <v>37</v>
      </c>
      <c r="Q30" t="s">
        <v>185</v>
      </c>
      <c r="R30" t="s">
        <v>193</v>
      </c>
      <c r="S30" t="s">
        <v>21</v>
      </c>
    </row>
    <row r="31" spans="1:28" x14ac:dyDescent="0.3">
      <c r="A31" s="43">
        <v>45365</v>
      </c>
      <c r="B31" t="s">
        <v>196</v>
      </c>
      <c r="C31" t="s">
        <v>16</v>
      </c>
      <c r="D31" t="s">
        <v>221</v>
      </c>
      <c r="E31" t="s">
        <v>33</v>
      </c>
      <c r="G31" t="s">
        <v>37</v>
      </c>
      <c r="H31" t="s">
        <v>19</v>
      </c>
      <c r="I31" t="s">
        <v>20</v>
      </c>
      <c r="J31">
        <v>0</v>
      </c>
      <c r="L31">
        <v>0</v>
      </c>
      <c r="M31" t="s">
        <v>21</v>
      </c>
      <c r="P31" t="s">
        <v>37</v>
      </c>
      <c r="Q31" t="s">
        <v>215</v>
      </c>
      <c r="R31" t="s">
        <v>222</v>
      </c>
      <c r="S31" t="s">
        <v>21</v>
      </c>
    </row>
    <row r="32" spans="1:28" x14ac:dyDescent="0.3">
      <c r="A32" s="43">
        <v>45379</v>
      </c>
      <c r="B32" t="s">
        <v>196</v>
      </c>
      <c r="C32" t="s">
        <v>16</v>
      </c>
      <c r="D32" t="s">
        <v>223</v>
      </c>
      <c r="E32" t="s">
        <v>34</v>
      </c>
      <c r="G32" t="s">
        <v>37</v>
      </c>
      <c r="H32" t="s">
        <v>19</v>
      </c>
      <c r="I32" t="s">
        <v>20</v>
      </c>
      <c r="J32">
        <v>5.0999999999999996</v>
      </c>
      <c r="L32">
        <v>5.0999999999999996</v>
      </c>
      <c r="M32" t="s">
        <v>21</v>
      </c>
      <c r="P32" t="s">
        <v>37</v>
      </c>
      <c r="Q32" t="s">
        <v>185</v>
      </c>
      <c r="R32" t="s">
        <v>224</v>
      </c>
      <c r="S32" t="s">
        <v>21</v>
      </c>
    </row>
    <row r="33" spans="1:19" x14ac:dyDescent="0.3">
      <c r="A33" s="43">
        <v>45336</v>
      </c>
      <c r="B33" t="s">
        <v>196</v>
      </c>
      <c r="C33" t="s">
        <v>16</v>
      </c>
      <c r="D33" t="s">
        <v>49</v>
      </c>
      <c r="E33" t="s">
        <v>35</v>
      </c>
      <c r="G33" t="s">
        <v>37</v>
      </c>
      <c r="H33" t="s">
        <v>19</v>
      </c>
      <c r="I33" t="s">
        <v>20</v>
      </c>
      <c r="J33">
        <v>8.9</v>
      </c>
      <c r="L33">
        <v>31.2</v>
      </c>
      <c r="M33" t="s">
        <v>22</v>
      </c>
      <c r="N33" s="43">
        <v>45337</v>
      </c>
      <c r="O33" t="s">
        <v>48</v>
      </c>
      <c r="P33" t="s">
        <v>37</v>
      </c>
      <c r="Q33" t="s">
        <v>194</v>
      </c>
      <c r="R33" t="s">
        <v>195</v>
      </c>
      <c r="S33" t="s">
        <v>22</v>
      </c>
    </row>
    <row r="34" spans="1:19" x14ac:dyDescent="0.3">
      <c r="A34" s="43">
        <v>45302</v>
      </c>
      <c r="B34" t="s">
        <v>196</v>
      </c>
      <c r="C34" t="s">
        <v>16</v>
      </c>
      <c r="D34" t="s">
        <v>49</v>
      </c>
      <c r="E34" t="s">
        <v>35</v>
      </c>
      <c r="G34" t="s">
        <v>37</v>
      </c>
      <c r="H34" t="s">
        <v>19</v>
      </c>
      <c r="I34" t="s">
        <v>20</v>
      </c>
      <c r="J34">
        <v>4.9000000000000004</v>
      </c>
      <c r="L34">
        <v>31.2</v>
      </c>
      <c r="M34" t="s">
        <v>22</v>
      </c>
      <c r="N34" s="43">
        <v>45337</v>
      </c>
      <c r="O34" t="s">
        <v>48</v>
      </c>
      <c r="P34" t="s">
        <v>37</v>
      </c>
      <c r="Q34" t="s">
        <v>194</v>
      </c>
      <c r="R34" t="s">
        <v>195</v>
      </c>
      <c r="S34" t="s">
        <v>22</v>
      </c>
    </row>
    <row r="35" spans="1:19" x14ac:dyDescent="0.3">
      <c r="A35" s="43">
        <v>45300</v>
      </c>
      <c r="B35" t="s">
        <v>196</v>
      </c>
      <c r="C35" t="s">
        <v>16</v>
      </c>
      <c r="D35" t="s">
        <v>49</v>
      </c>
      <c r="E35" t="s">
        <v>35</v>
      </c>
      <c r="G35" t="s">
        <v>37</v>
      </c>
      <c r="H35" t="s">
        <v>19</v>
      </c>
      <c r="I35" t="s">
        <v>20</v>
      </c>
      <c r="J35">
        <v>5.3</v>
      </c>
      <c r="L35">
        <v>31.2</v>
      </c>
      <c r="M35" t="s">
        <v>22</v>
      </c>
      <c r="N35" s="43">
        <v>45337</v>
      </c>
      <c r="O35" t="s">
        <v>48</v>
      </c>
      <c r="P35" t="s">
        <v>37</v>
      </c>
      <c r="Q35" t="s">
        <v>194</v>
      </c>
      <c r="R35" t="s">
        <v>195</v>
      </c>
      <c r="S35" t="s">
        <v>22</v>
      </c>
    </row>
  </sheetData>
  <mergeCells count="3">
    <mergeCell ref="A1:O1"/>
    <mergeCell ref="W2:AA2"/>
    <mergeCell ref="W15:AA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dimension ref="A1:AB36"/>
  <sheetViews>
    <sheetView tabSelected="1" topLeftCell="V10" workbookViewId="0">
      <selection activeCell="W13" sqref="W13:AA13"/>
    </sheetView>
  </sheetViews>
  <sheetFormatPr defaultRowHeight="14.4" x14ac:dyDescent="0.3"/>
  <cols>
    <col min="22" max="22" width="66.109375" bestFit="1" customWidth="1"/>
    <col min="24" max="24" width="12" customWidth="1"/>
    <col min="27" max="27" width="10.6640625" customWidth="1"/>
  </cols>
  <sheetData>
    <row r="1" spans="1:28" ht="25.8" x14ac:dyDescent="0.5">
      <c r="A1" s="58" t="s">
        <v>96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0"/>
      <c r="Q1" s="40"/>
      <c r="R1" s="40"/>
      <c r="S1" s="40"/>
      <c r="T1" s="40"/>
    </row>
    <row r="2" spans="1:28" ht="15" thickBot="1" x14ac:dyDescent="0.35">
      <c r="W2" s="59" t="s">
        <v>85</v>
      </c>
      <c r="X2" s="59"/>
      <c r="Y2" s="59"/>
      <c r="Z2" s="59"/>
      <c r="AA2" s="61"/>
    </row>
    <row r="3" spans="1:28" ht="58.2" thickBot="1" x14ac:dyDescent="0.3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37" t="s">
        <v>13</v>
      </c>
      <c r="O3" s="37" t="s">
        <v>14</v>
      </c>
      <c r="P3" s="42" t="s">
        <v>97</v>
      </c>
      <c r="Q3" s="42" t="s">
        <v>98</v>
      </c>
      <c r="R3" s="42" t="s">
        <v>99</v>
      </c>
      <c r="S3" s="42" t="s">
        <v>100</v>
      </c>
      <c r="T3" s="42"/>
      <c r="V3" s="15" t="str">
        <f>B4</f>
        <v>Nevada Appointed Conflict Attorneys</v>
      </c>
      <c r="W3" s="2" t="s">
        <v>19</v>
      </c>
      <c r="X3" s="2" t="s">
        <v>38</v>
      </c>
      <c r="Y3" s="2" t="s">
        <v>81</v>
      </c>
      <c r="Z3" s="2" t="s">
        <v>84</v>
      </c>
      <c r="AA3" s="2" t="s">
        <v>47</v>
      </c>
      <c r="AB3" s="10" t="s">
        <v>88</v>
      </c>
    </row>
    <row r="4" spans="1:28" ht="15" thickBot="1" x14ac:dyDescent="0.35">
      <c r="A4" s="44">
        <v>45357</v>
      </c>
      <c r="B4" s="36" t="s">
        <v>197</v>
      </c>
      <c r="C4" s="36" t="s">
        <v>16</v>
      </c>
      <c r="D4" s="36" t="s">
        <v>198</v>
      </c>
      <c r="E4" s="36" t="s">
        <v>17</v>
      </c>
      <c r="F4" s="36"/>
      <c r="G4" s="36" t="s">
        <v>199</v>
      </c>
      <c r="H4" s="36" t="s">
        <v>19</v>
      </c>
      <c r="I4" s="36" t="s">
        <v>20</v>
      </c>
      <c r="J4" s="36">
        <v>0</v>
      </c>
      <c r="K4" s="36"/>
      <c r="L4" s="36">
        <v>0</v>
      </c>
      <c r="M4" s="36" t="s">
        <v>21</v>
      </c>
      <c r="N4" s="36"/>
      <c r="O4" s="36"/>
      <c r="P4" s="36" t="s">
        <v>199</v>
      </c>
      <c r="Q4" s="36" t="s">
        <v>200</v>
      </c>
      <c r="R4" s="36" t="s">
        <v>201</v>
      </c>
      <c r="S4" s="36" t="s">
        <v>21</v>
      </c>
      <c r="T4" s="36"/>
      <c r="V4" s="3" t="s">
        <v>51</v>
      </c>
      <c r="W4" s="45">
        <f>SUMIFS($J$4:$J$36,$E$4:$E$36,$V4,$H$4:$H$36,W$3)</f>
        <v>0</v>
      </c>
      <c r="X4" s="46">
        <f t="shared" ref="X4:AA11" si="0">SUMIFS($J$4:$J$25,$E$4:$E$25,$V4,$H$4:$H$25,X$3)</f>
        <v>0</v>
      </c>
      <c r="Y4" s="46">
        <f t="shared" si="0"/>
        <v>0</v>
      </c>
      <c r="Z4" s="46">
        <f t="shared" si="0"/>
        <v>0</v>
      </c>
      <c r="AA4" s="47">
        <f t="shared" si="0"/>
        <v>0</v>
      </c>
      <c r="AB4" s="19">
        <f>SUM(W4:AA4)</f>
        <v>0</v>
      </c>
    </row>
    <row r="5" spans="1:28" ht="15" thickBot="1" x14ac:dyDescent="0.35">
      <c r="A5" s="44">
        <v>45321</v>
      </c>
      <c r="B5" s="36" t="s">
        <v>197</v>
      </c>
      <c r="C5" s="36" t="s">
        <v>16</v>
      </c>
      <c r="D5" s="36" t="s">
        <v>202</v>
      </c>
      <c r="E5" s="36" t="s">
        <v>17</v>
      </c>
      <c r="F5" s="36"/>
      <c r="G5" s="36" t="s">
        <v>203</v>
      </c>
      <c r="H5" s="36" t="s">
        <v>19</v>
      </c>
      <c r="I5" s="36" t="s">
        <v>20</v>
      </c>
      <c r="J5" s="36">
        <v>1.2</v>
      </c>
      <c r="K5" s="36"/>
      <c r="L5" s="36">
        <v>23.1</v>
      </c>
      <c r="M5" s="36" t="s">
        <v>22</v>
      </c>
      <c r="N5" s="44">
        <v>45326</v>
      </c>
      <c r="O5" s="36" t="s">
        <v>23</v>
      </c>
      <c r="P5" s="36" t="s">
        <v>203</v>
      </c>
      <c r="Q5" s="36" t="s">
        <v>204</v>
      </c>
      <c r="R5" s="36" t="s">
        <v>205</v>
      </c>
      <c r="S5" s="36" t="s">
        <v>22</v>
      </c>
      <c r="T5" s="36"/>
      <c r="V5" s="4" t="s">
        <v>36</v>
      </c>
      <c r="W5" s="45">
        <f t="shared" ref="W5:W11" si="1">SUMIFS($J$4:$J$36,$E$4:$E$36,$V5,$H$4:$H$36,W$3)</f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50">
        <f t="shared" si="0"/>
        <v>0</v>
      </c>
      <c r="AB5" s="19">
        <f t="shared" ref="AB5:AB11" si="2">SUM(W5:AA5)</f>
        <v>0</v>
      </c>
    </row>
    <row r="6" spans="1:28" ht="15" thickBot="1" x14ac:dyDescent="0.35">
      <c r="A6" s="44">
        <v>45321</v>
      </c>
      <c r="B6" s="36" t="s">
        <v>197</v>
      </c>
      <c r="C6" s="36" t="s">
        <v>16</v>
      </c>
      <c r="D6" s="36" t="s">
        <v>202</v>
      </c>
      <c r="E6" s="36" t="s">
        <v>17</v>
      </c>
      <c r="F6" s="36"/>
      <c r="G6" s="36" t="s">
        <v>203</v>
      </c>
      <c r="H6" s="36" t="s">
        <v>19</v>
      </c>
      <c r="I6" s="36" t="s">
        <v>20</v>
      </c>
      <c r="J6" s="36">
        <v>0.6</v>
      </c>
      <c r="K6" s="36"/>
      <c r="L6" s="36">
        <v>23.1</v>
      </c>
      <c r="M6" s="36" t="s">
        <v>22</v>
      </c>
      <c r="N6" s="44">
        <v>45326</v>
      </c>
      <c r="O6" s="36" t="s">
        <v>23</v>
      </c>
      <c r="P6" s="36" t="s">
        <v>203</v>
      </c>
      <c r="Q6" s="36" t="s">
        <v>204</v>
      </c>
      <c r="R6" s="36" t="s">
        <v>205</v>
      </c>
      <c r="S6" s="36" t="s">
        <v>22</v>
      </c>
      <c r="T6" s="36"/>
      <c r="V6" s="4" t="s">
        <v>17</v>
      </c>
      <c r="W6" s="45">
        <f t="shared" si="1"/>
        <v>121.4</v>
      </c>
      <c r="X6" s="49">
        <f t="shared" si="0"/>
        <v>0</v>
      </c>
      <c r="Y6" s="49">
        <f t="shared" si="0"/>
        <v>0.3</v>
      </c>
      <c r="Z6" s="49">
        <f t="shared" si="0"/>
        <v>0</v>
      </c>
      <c r="AA6" s="50">
        <f t="shared" si="0"/>
        <v>0</v>
      </c>
      <c r="AB6" s="19">
        <f t="shared" si="2"/>
        <v>121.7</v>
      </c>
    </row>
    <row r="7" spans="1:28" ht="15" thickBot="1" x14ac:dyDescent="0.35">
      <c r="A7" s="44">
        <v>45321</v>
      </c>
      <c r="B7" s="36" t="s">
        <v>197</v>
      </c>
      <c r="C7" s="36" t="s">
        <v>16</v>
      </c>
      <c r="D7" s="36" t="s">
        <v>202</v>
      </c>
      <c r="E7" s="36" t="s">
        <v>17</v>
      </c>
      <c r="F7" s="36"/>
      <c r="G7" s="36" t="s">
        <v>203</v>
      </c>
      <c r="H7" s="36" t="s">
        <v>19</v>
      </c>
      <c r="I7" s="36" t="s">
        <v>20</v>
      </c>
      <c r="J7" s="36">
        <v>1.2</v>
      </c>
      <c r="K7" s="36"/>
      <c r="L7" s="36">
        <v>23.1</v>
      </c>
      <c r="M7" s="36" t="s">
        <v>22</v>
      </c>
      <c r="N7" s="44">
        <v>45326</v>
      </c>
      <c r="O7" s="36" t="s">
        <v>23</v>
      </c>
      <c r="P7" s="36" t="s">
        <v>203</v>
      </c>
      <c r="Q7" s="36" t="s">
        <v>204</v>
      </c>
      <c r="R7" s="36" t="s">
        <v>205</v>
      </c>
      <c r="S7" s="36" t="s">
        <v>22</v>
      </c>
      <c r="T7" s="36"/>
      <c r="V7" s="4" t="s">
        <v>33</v>
      </c>
      <c r="W7" s="45">
        <f t="shared" si="1"/>
        <v>0</v>
      </c>
      <c r="X7" s="49">
        <f t="shared" si="0"/>
        <v>0</v>
      </c>
      <c r="Y7" s="49">
        <f t="shared" si="0"/>
        <v>0</v>
      </c>
      <c r="Z7" s="49">
        <f t="shared" si="0"/>
        <v>0</v>
      </c>
      <c r="AA7" s="50">
        <f t="shared" si="0"/>
        <v>0</v>
      </c>
      <c r="AB7" s="19">
        <f t="shared" si="2"/>
        <v>0</v>
      </c>
    </row>
    <row r="8" spans="1:28" ht="15" thickBot="1" x14ac:dyDescent="0.35">
      <c r="A8" s="44">
        <v>45307</v>
      </c>
      <c r="B8" s="36" t="s">
        <v>197</v>
      </c>
      <c r="C8" s="36" t="s">
        <v>16</v>
      </c>
      <c r="D8" s="36" t="s">
        <v>202</v>
      </c>
      <c r="E8" s="36" t="s">
        <v>17</v>
      </c>
      <c r="F8" s="36"/>
      <c r="G8" s="36" t="s">
        <v>203</v>
      </c>
      <c r="H8" s="36" t="s">
        <v>19</v>
      </c>
      <c r="I8" s="36" t="s">
        <v>20</v>
      </c>
      <c r="J8" s="36">
        <v>1.2</v>
      </c>
      <c r="K8" s="36"/>
      <c r="L8" s="36">
        <v>23.1</v>
      </c>
      <c r="M8" s="36" t="s">
        <v>22</v>
      </c>
      <c r="N8" s="44">
        <v>45326</v>
      </c>
      <c r="O8" s="36" t="s">
        <v>23</v>
      </c>
      <c r="P8" s="36" t="s">
        <v>203</v>
      </c>
      <c r="Q8" s="36" t="s">
        <v>204</v>
      </c>
      <c r="R8" s="36" t="s">
        <v>205</v>
      </c>
      <c r="S8" s="36" t="s">
        <v>22</v>
      </c>
      <c r="T8" s="36"/>
      <c r="V8" s="4" t="s">
        <v>34</v>
      </c>
      <c r="W8" s="45">
        <f t="shared" si="1"/>
        <v>0</v>
      </c>
      <c r="X8" s="49">
        <f t="shared" si="0"/>
        <v>0</v>
      </c>
      <c r="Y8" s="49">
        <f t="shared" si="0"/>
        <v>0</v>
      </c>
      <c r="Z8" s="49">
        <f t="shared" si="0"/>
        <v>0</v>
      </c>
      <c r="AA8" s="50">
        <f t="shared" si="0"/>
        <v>0</v>
      </c>
      <c r="AB8" s="19">
        <f t="shared" si="2"/>
        <v>0</v>
      </c>
    </row>
    <row r="9" spans="1:28" ht="15" thickBot="1" x14ac:dyDescent="0.35">
      <c r="A9" s="44">
        <v>45307</v>
      </c>
      <c r="B9" s="36" t="s">
        <v>197</v>
      </c>
      <c r="C9" s="36" t="s">
        <v>16</v>
      </c>
      <c r="D9" s="36" t="s">
        <v>202</v>
      </c>
      <c r="E9" s="36" t="s">
        <v>17</v>
      </c>
      <c r="F9" s="36"/>
      <c r="G9" s="36" t="s">
        <v>203</v>
      </c>
      <c r="H9" s="36" t="s">
        <v>19</v>
      </c>
      <c r="I9" s="36" t="s">
        <v>20</v>
      </c>
      <c r="J9" s="36">
        <v>0.2</v>
      </c>
      <c r="K9" s="36"/>
      <c r="L9" s="36">
        <v>23.1</v>
      </c>
      <c r="M9" s="36" t="s">
        <v>22</v>
      </c>
      <c r="N9" s="44">
        <v>45326</v>
      </c>
      <c r="O9" s="36" t="s">
        <v>23</v>
      </c>
      <c r="P9" s="36" t="s">
        <v>203</v>
      </c>
      <c r="Q9" s="36" t="s">
        <v>204</v>
      </c>
      <c r="R9" s="36" t="s">
        <v>205</v>
      </c>
      <c r="S9" s="36" t="s">
        <v>22</v>
      </c>
      <c r="T9" s="36"/>
      <c r="V9" s="4" t="s">
        <v>35</v>
      </c>
      <c r="W9" s="45">
        <f t="shared" si="1"/>
        <v>2.5</v>
      </c>
      <c r="X9" s="49">
        <f t="shared" si="0"/>
        <v>0</v>
      </c>
      <c r="Y9" s="49">
        <f t="shared" si="0"/>
        <v>0</v>
      </c>
      <c r="Z9" s="49">
        <f t="shared" si="0"/>
        <v>0</v>
      </c>
      <c r="AA9" s="50">
        <f t="shared" si="0"/>
        <v>0</v>
      </c>
      <c r="AB9" s="19">
        <f t="shared" si="2"/>
        <v>2.5</v>
      </c>
    </row>
    <row r="10" spans="1:28" ht="15" thickBot="1" x14ac:dyDescent="0.35">
      <c r="A10" s="44">
        <v>45307</v>
      </c>
      <c r="B10" s="36" t="s">
        <v>197</v>
      </c>
      <c r="C10" s="36" t="s">
        <v>16</v>
      </c>
      <c r="D10" s="36" t="s">
        <v>202</v>
      </c>
      <c r="E10" s="36" t="s">
        <v>17</v>
      </c>
      <c r="F10" s="36"/>
      <c r="G10" s="36" t="s">
        <v>203</v>
      </c>
      <c r="H10" s="36" t="s">
        <v>19</v>
      </c>
      <c r="I10" s="36" t="s">
        <v>20</v>
      </c>
      <c r="J10" s="36">
        <v>1.2</v>
      </c>
      <c r="K10" s="36"/>
      <c r="L10" s="36">
        <v>23.1</v>
      </c>
      <c r="M10" s="36" t="s">
        <v>22</v>
      </c>
      <c r="N10" s="44">
        <v>45326</v>
      </c>
      <c r="O10" s="36" t="s">
        <v>23</v>
      </c>
      <c r="P10" s="36" t="s">
        <v>203</v>
      </c>
      <c r="Q10" s="36" t="s">
        <v>204</v>
      </c>
      <c r="R10" s="36" t="s">
        <v>205</v>
      </c>
      <c r="S10" s="36" t="s">
        <v>22</v>
      </c>
      <c r="T10" s="36"/>
      <c r="V10" s="4" t="s">
        <v>82</v>
      </c>
      <c r="W10" s="45">
        <f t="shared" si="1"/>
        <v>0</v>
      </c>
      <c r="X10" s="49">
        <f t="shared" si="0"/>
        <v>0</v>
      </c>
      <c r="Y10" s="49">
        <f t="shared" si="0"/>
        <v>0</v>
      </c>
      <c r="Z10" s="49">
        <f t="shared" si="0"/>
        <v>0</v>
      </c>
      <c r="AA10" s="50">
        <f t="shared" si="0"/>
        <v>0</v>
      </c>
      <c r="AB10" s="19">
        <f t="shared" si="2"/>
        <v>0</v>
      </c>
    </row>
    <row r="11" spans="1:28" ht="15" thickBot="1" x14ac:dyDescent="0.35">
      <c r="A11" s="44">
        <v>45302</v>
      </c>
      <c r="B11" s="36" t="s">
        <v>197</v>
      </c>
      <c r="C11" s="36" t="s">
        <v>16</v>
      </c>
      <c r="D11" s="36" t="s">
        <v>202</v>
      </c>
      <c r="E11" s="36" t="s">
        <v>17</v>
      </c>
      <c r="F11" s="36"/>
      <c r="G11" s="36" t="s">
        <v>203</v>
      </c>
      <c r="H11" s="36" t="s">
        <v>19</v>
      </c>
      <c r="I11" s="36" t="s">
        <v>20</v>
      </c>
      <c r="J11" s="36">
        <v>0.1</v>
      </c>
      <c r="K11" s="36"/>
      <c r="L11" s="36">
        <v>23.1</v>
      </c>
      <c r="M11" s="36" t="s">
        <v>22</v>
      </c>
      <c r="N11" s="44">
        <v>45326</v>
      </c>
      <c r="O11" s="36" t="s">
        <v>23</v>
      </c>
      <c r="P11" s="36" t="s">
        <v>203</v>
      </c>
      <c r="Q11" s="36" t="s">
        <v>204</v>
      </c>
      <c r="R11" s="36" t="s">
        <v>205</v>
      </c>
      <c r="S11" s="36" t="s">
        <v>22</v>
      </c>
      <c r="T11" s="36"/>
      <c r="V11" s="5" t="s">
        <v>83</v>
      </c>
      <c r="W11" s="45">
        <f t="shared" si="1"/>
        <v>0</v>
      </c>
      <c r="X11" s="52">
        <f t="shared" si="0"/>
        <v>0</v>
      </c>
      <c r="Y11" s="52">
        <f t="shared" si="0"/>
        <v>0</v>
      </c>
      <c r="Z11" s="52">
        <f t="shared" si="0"/>
        <v>0</v>
      </c>
      <c r="AA11" s="53">
        <f t="shared" si="0"/>
        <v>0</v>
      </c>
      <c r="AB11" s="19">
        <f t="shared" si="2"/>
        <v>0</v>
      </c>
    </row>
    <row r="12" spans="1:28" x14ac:dyDescent="0.3">
      <c r="A12" s="44">
        <v>45301</v>
      </c>
      <c r="B12" s="36" t="s">
        <v>197</v>
      </c>
      <c r="C12" s="36" t="s">
        <v>16</v>
      </c>
      <c r="D12" s="36" t="s">
        <v>202</v>
      </c>
      <c r="E12" s="36" t="s">
        <v>17</v>
      </c>
      <c r="F12" s="36"/>
      <c r="G12" s="36" t="s">
        <v>203</v>
      </c>
      <c r="H12" s="36" t="s">
        <v>19</v>
      </c>
      <c r="I12" s="36" t="s">
        <v>20</v>
      </c>
      <c r="J12" s="36">
        <v>0.3</v>
      </c>
      <c r="K12" s="36"/>
      <c r="L12" s="36">
        <v>23.1</v>
      </c>
      <c r="M12" s="36" t="s">
        <v>22</v>
      </c>
      <c r="N12" s="44">
        <v>45326</v>
      </c>
      <c r="O12" s="36" t="s">
        <v>23</v>
      </c>
      <c r="P12" s="36" t="s">
        <v>203</v>
      </c>
      <c r="Q12" s="36" t="s">
        <v>204</v>
      </c>
      <c r="R12" s="36" t="s">
        <v>205</v>
      </c>
      <c r="S12" s="36" t="s">
        <v>22</v>
      </c>
      <c r="T12" s="36"/>
      <c r="V12" s="11" t="s">
        <v>89</v>
      </c>
      <c r="W12" s="14">
        <f>SUM(W4:W11)</f>
        <v>123.9</v>
      </c>
      <c r="X12" s="14">
        <f>SUM(X4:X11)</f>
        <v>0</v>
      </c>
      <c r="Y12" s="14">
        <f>SUM(Y4:Y11)</f>
        <v>0.3</v>
      </c>
      <c r="Z12" s="14">
        <f>SUM(Z4:Z11)</f>
        <v>0</v>
      </c>
      <c r="AA12" s="14">
        <f>SUM(AA4:AA11)</f>
        <v>0</v>
      </c>
      <c r="AB12">
        <f>SUM(W4:AA11)</f>
        <v>124.2</v>
      </c>
    </row>
    <row r="13" spans="1:28" ht="15" thickBot="1" x14ac:dyDescent="0.35">
      <c r="A13" s="44">
        <v>45300</v>
      </c>
      <c r="B13" s="36" t="s">
        <v>197</v>
      </c>
      <c r="C13" s="36" t="s">
        <v>16</v>
      </c>
      <c r="D13" s="36" t="s">
        <v>202</v>
      </c>
      <c r="E13" s="36" t="s">
        <v>17</v>
      </c>
      <c r="F13" s="36"/>
      <c r="G13" s="36" t="s">
        <v>203</v>
      </c>
      <c r="H13" s="36" t="s">
        <v>19</v>
      </c>
      <c r="I13" s="36" t="s">
        <v>20</v>
      </c>
      <c r="J13" s="36">
        <v>0.3</v>
      </c>
      <c r="K13" s="36"/>
      <c r="L13" s="36">
        <v>23.1</v>
      </c>
      <c r="M13" s="36" t="s">
        <v>22</v>
      </c>
      <c r="N13" s="44">
        <v>45326</v>
      </c>
      <c r="O13" s="36" t="s">
        <v>23</v>
      </c>
      <c r="P13" s="36" t="s">
        <v>203</v>
      </c>
      <c r="Q13" s="36" t="s">
        <v>204</v>
      </c>
      <c r="R13" s="36" t="s">
        <v>205</v>
      </c>
      <c r="S13" s="36" t="s">
        <v>22</v>
      </c>
      <c r="T13" s="36"/>
      <c r="V13" s="13" t="s">
        <v>91</v>
      </c>
      <c r="W13" s="55" t="s">
        <v>86</v>
      </c>
      <c r="X13" s="55"/>
      <c r="Y13" s="55"/>
      <c r="Z13" s="55"/>
      <c r="AA13" s="57"/>
    </row>
    <row r="14" spans="1:28" ht="29.4" thickBot="1" x14ac:dyDescent="0.35">
      <c r="A14" s="44">
        <v>45294</v>
      </c>
      <c r="B14" s="36" t="s">
        <v>197</v>
      </c>
      <c r="C14" s="36" t="s">
        <v>16</v>
      </c>
      <c r="D14" s="36" t="s">
        <v>202</v>
      </c>
      <c r="E14" s="36" t="s">
        <v>17</v>
      </c>
      <c r="F14" s="36"/>
      <c r="G14" s="36" t="s">
        <v>203</v>
      </c>
      <c r="H14" s="36" t="s">
        <v>19</v>
      </c>
      <c r="I14" s="36" t="s">
        <v>20</v>
      </c>
      <c r="J14" s="36">
        <v>0.2</v>
      </c>
      <c r="K14" s="36"/>
      <c r="L14" s="36">
        <v>23.1</v>
      </c>
      <c r="M14" s="36" t="s">
        <v>22</v>
      </c>
      <c r="N14" s="44">
        <v>45326</v>
      </c>
      <c r="O14" s="36" t="s">
        <v>23</v>
      </c>
      <c r="P14" s="36" t="s">
        <v>203</v>
      </c>
      <c r="Q14" s="36" t="s">
        <v>204</v>
      </c>
      <c r="R14" s="36" t="s">
        <v>205</v>
      </c>
      <c r="S14" s="36" t="s">
        <v>22</v>
      </c>
      <c r="T14" s="36"/>
      <c r="V14" s="15" t="str">
        <f>B4</f>
        <v>Nevada Appointed Conflict Attorneys</v>
      </c>
      <c r="W14" s="2" t="s">
        <v>19</v>
      </c>
      <c r="X14" s="2" t="s">
        <v>38</v>
      </c>
      <c r="Y14" s="2" t="s">
        <v>81</v>
      </c>
      <c r="Z14" s="2" t="s">
        <v>84</v>
      </c>
      <c r="AA14" s="2" t="s">
        <v>47</v>
      </c>
      <c r="AB14" s="10" t="s">
        <v>88</v>
      </c>
    </row>
    <row r="15" spans="1:28" ht="15" customHeight="1" x14ac:dyDescent="0.3">
      <c r="A15" s="43">
        <v>45295</v>
      </c>
      <c r="B15" t="s">
        <v>197</v>
      </c>
      <c r="C15" t="s">
        <v>16</v>
      </c>
      <c r="D15" t="s">
        <v>202</v>
      </c>
      <c r="E15" t="s">
        <v>17</v>
      </c>
      <c r="G15" t="s">
        <v>203</v>
      </c>
      <c r="H15" t="s">
        <v>19</v>
      </c>
      <c r="I15" t="s">
        <v>20</v>
      </c>
      <c r="J15">
        <v>0.5</v>
      </c>
      <c r="L15">
        <v>23.1</v>
      </c>
      <c r="M15" t="s">
        <v>22</v>
      </c>
      <c r="N15" s="43">
        <v>45326</v>
      </c>
      <c r="O15" t="s">
        <v>23</v>
      </c>
      <c r="P15" t="s">
        <v>203</v>
      </c>
      <c r="Q15" t="s">
        <v>204</v>
      </c>
      <c r="R15" t="s">
        <v>205</v>
      </c>
      <c r="S15" t="s">
        <v>22</v>
      </c>
      <c r="V15" s="29" t="s">
        <v>29</v>
      </c>
      <c r="W15" s="21">
        <f>SUMIFS($J$4:$J$36,$E$4:$E$36,$V15,$H$4:$H$36,W$3)</f>
        <v>0</v>
      </c>
      <c r="X15" s="22">
        <f t="shared" ref="X15:AA16" si="3">SUMIFS($J$4:$J$5273,$E$4:$E$5273,$V15,$H$4:$H$5273,X$3)</f>
        <v>0</v>
      </c>
      <c r="Y15" s="22">
        <f t="shared" si="3"/>
        <v>0</v>
      </c>
      <c r="Z15" s="22">
        <f t="shared" si="3"/>
        <v>0</v>
      </c>
      <c r="AA15" s="30">
        <f t="shared" si="3"/>
        <v>0</v>
      </c>
      <c r="AB15" s="19">
        <f t="shared" ref="AB15:AB16" si="4">SUM(W15:AA15)</f>
        <v>0</v>
      </c>
    </row>
    <row r="16" spans="1:28" ht="15" thickBot="1" x14ac:dyDescent="0.35">
      <c r="A16" s="43">
        <v>45348</v>
      </c>
      <c r="B16" t="s">
        <v>197</v>
      </c>
      <c r="C16" t="s">
        <v>16</v>
      </c>
      <c r="D16" t="s">
        <v>206</v>
      </c>
      <c r="E16" t="s">
        <v>17</v>
      </c>
      <c r="G16" t="s">
        <v>203</v>
      </c>
      <c r="H16" t="s">
        <v>81</v>
      </c>
      <c r="I16" t="s">
        <v>20</v>
      </c>
      <c r="J16">
        <v>0.3</v>
      </c>
      <c r="L16">
        <v>16.100000000000001</v>
      </c>
      <c r="M16" t="s">
        <v>22</v>
      </c>
      <c r="N16" s="43">
        <v>45348</v>
      </c>
      <c r="O16" t="s">
        <v>23</v>
      </c>
      <c r="P16" t="s">
        <v>203</v>
      </c>
      <c r="Q16" t="s">
        <v>207</v>
      </c>
      <c r="R16" t="s">
        <v>208</v>
      </c>
      <c r="S16" t="s">
        <v>22</v>
      </c>
      <c r="V16" s="24" t="s">
        <v>87</v>
      </c>
      <c r="W16" s="54"/>
      <c r="X16" s="26">
        <f t="shared" si="3"/>
        <v>0</v>
      </c>
      <c r="Y16" s="26">
        <f t="shared" si="3"/>
        <v>0</v>
      </c>
      <c r="Z16" s="26">
        <f t="shared" si="3"/>
        <v>0</v>
      </c>
      <c r="AA16" s="31">
        <f t="shared" si="3"/>
        <v>0</v>
      </c>
      <c r="AB16" s="19">
        <f t="shared" si="4"/>
        <v>0</v>
      </c>
    </row>
    <row r="17" spans="1:28" x14ac:dyDescent="0.3">
      <c r="A17" s="43">
        <v>45300</v>
      </c>
      <c r="B17" t="s">
        <v>197</v>
      </c>
      <c r="C17" t="s">
        <v>16</v>
      </c>
      <c r="D17" t="s">
        <v>206</v>
      </c>
      <c r="E17" t="s">
        <v>17</v>
      </c>
      <c r="G17" t="s">
        <v>203</v>
      </c>
      <c r="H17" t="s">
        <v>19</v>
      </c>
      <c r="I17" t="s">
        <v>20</v>
      </c>
      <c r="J17">
        <v>0.1</v>
      </c>
      <c r="L17">
        <v>16.100000000000001</v>
      </c>
      <c r="M17" t="s">
        <v>22</v>
      </c>
      <c r="N17" s="43">
        <v>45348</v>
      </c>
      <c r="O17" t="s">
        <v>23</v>
      </c>
      <c r="P17" t="s">
        <v>203</v>
      </c>
      <c r="Q17" t="s">
        <v>207</v>
      </c>
      <c r="R17" t="s">
        <v>208</v>
      </c>
      <c r="S17" t="s">
        <v>22</v>
      </c>
      <c r="V17" s="11" t="s">
        <v>89</v>
      </c>
      <c r="W17">
        <f>SUM(W15:W16)</f>
        <v>0</v>
      </c>
      <c r="X17">
        <f t="shared" ref="X17:AA17" si="5">SUM(X15:X16)</f>
        <v>0</v>
      </c>
      <c r="Y17">
        <f t="shared" si="5"/>
        <v>0</v>
      </c>
      <c r="Z17">
        <f t="shared" si="5"/>
        <v>0</v>
      </c>
      <c r="AA17">
        <f t="shared" si="5"/>
        <v>0</v>
      </c>
      <c r="AB17">
        <f>SUM(W15:AA16)</f>
        <v>0</v>
      </c>
    </row>
    <row r="18" spans="1:28" x14ac:dyDescent="0.3">
      <c r="A18" s="43">
        <v>45316</v>
      </c>
      <c r="B18" t="s">
        <v>197</v>
      </c>
      <c r="C18" t="s">
        <v>16</v>
      </c>
      <c r="D18" t="s">
        <v>206</v>
      </c>
      <c r="E18" t="s">
        <v>17</v>
      </c>
      <c r="G18" t="s">
        <v>203</v>
      </c>
      <c r="H18" t="s">
        <v>19</v>
      </c>
      <c r="I18" t="s">
        <v>20</v>
      </c>
      <c r="J18">
        <v>0.1</v>
      </c>
      <c r="L18">
        <v>16.100000000000001</v>
      </c>
      <c r="M18" t="s">
        <v>22</v>
      </c>
      <c r="N18" s="43">
        <v>45348</v>
      </c>
      <c r="O18" t="s">
        <v>23</v>
      </c>
      <c r="P18" t="s">
        <v>203</v>
      </c>
      <c r="Q18" t="s">
        <v>207</v>
      </c>
      <c r="R18" t="s">
        <v>208</v>
      </c>
      <c r="S18" t="s">
        <v>22</v>
      </c>
      <c r="V18" t="s">
        <v>402</v>
      </c>
    </row>
    <row r="19" spans="1:28" x14ac:dyDescent="0.3">
      <c r="A19" s="43">
        <v>45321</v>
      </c>
      <c r="B19" t="s">
        <v>197</v>
      </c>
      <c r="C19" t="s">
        <v>16</v>
      </c>
      <c r="D19" t="s">
        <v>206</v>
      </c>
      <c r="E19" t="s">
        <v>17</v>
      </c>
      <c r="G19" t="s">
        <v>203</v>
      </c>
      <c r="H19" t="s">
        <v>19</v>
      </c>
      <c r="I19" t="s">
        <v>20</v>
      </c>
      <c r="J19">
        <v>0.3</v>
      </c>
      <c r="L19">
        <v>16.100000000000001</v>
      </c>
      <c r="M19" t="s">
        <v>22</v>
      </c>
      <c r="N19" s="43">
        <v>45348</v>
      </c>
      <c r="O19" t="s">
        <v>23</v>
      </c>
      <c r="P19" t="s">
        <v>203</v>
      </c>
      <c r="Q19" t="s">
        <v>207</v>
      </c>
      <c r="R19" t="s">
        <v>208</v>
      </c>
      <c r="S19" t="s">
        <v>22</v>
      </c>
    </row>
    <row r="20" spans="1:28" x14ac:dyDescent="0.3">
      <c r="A20" s="43">
        <v>45322</v>
      </c>
      <c r="B20" t="s">
        <v>197</v>
      </c>
      <c r="C20" t="s">
        <v>16</v>
      </c>
      <c r="D20" t="s">
        <v>206</v>
      </c>
      <c r="E20" t="s">
        <v>17</v>
      </c>
      <c r="G20" t="s">
        <v>203</v>
      </c>
      <c r="H20" t="s">
        <v>19</v>
      </c>
      <c r="I20" t="s">
        <v>20</v>
      </c>
      <c r="J20">
        <v>0.3</v>
      </c>
      <c r="L20">
        <v>16.100000000000001</v>
      </c>
      <c r="M20" t="s">
        <v>22</v>
      </c>
      <c r="N20" s="43">
        <v>45348</v>
      </c>
      <c r="O20" t="s">
        <v>23</v>
      </c>
      <c r="P20" t="s">
        <v>203</v>
      </c>
      <c r="Q20" t="s">
        <v>207</v>
      </c>
      <c r="R20" t="s">
        <v>208</v>
      </c>
      <c r="S20" t="s">
        <v>22</v>
      </c>
    </row>
    <row r="21" spans="1:28" x14ac:dyDescent="0.3">
      <c r="A21" s="43">
        <v>45341</v>
      </c>
      <c r="B21" t="s">
        <v>197</v>
      </c>
      <c r="C21" t="s">
        <v>16</v>
      </c>
      <c r="D21" t="s">
        <v>206</v>
      </c>
      <c r="E21" t="s">
        <v>17</v>
      </c>
      <c r="G21" t="s">
        <v>203</v>
      </c>
      <c r="H21" t="s">
        <v>19</v>
      </c>
      <c r="I21" t="s">
        <v>20</v>
      </c>
      <c r="J21">
        <v>0.2</v>
      </c>
      <c r="L21">
        <v>16.100000000000001</v>
      </c>
      <c r="M21" t="s">
        <v>22</v>
      </c>
      <c r="N21" s="43">
        <v>45348</v>
      </c>
      <c r="O21" t="s">
        <v>23</v>
      </c>
      <c r="P21" t="s">
        <v>203</v>
      </c>
      <c r="Q21" t="s">
        <v>207</v>
      </c>
      <c r="R21" t="s">
        <v>208</v>
      </c>
      <c r="S21" t="s">
        <v>22</v>
      </c>
    </row>
    <row r="22" spans="1:28" x14ac:dyDescent="0.3">
      <c r="A22" s="43">
        <v>45342</v>
      </c>
      <c r="B22" t="s">
        <v>197</v>
      </c>
      <c r="C22" t="s">
        <v>16</v>
      </c>
      <c r="D22" t="s">
        <v>206</v>
      </c>
      <c r="E22" t="s">
        <v>17</v>
      </c>
      <c r="G22" t="s">
        <v>203</v>
      </c>
      <c r="H22" t="s">
        <v>19</v>
      </c>
      <c r="I22" t="s">
        <v>20</v>
      </c>
      <c r="J22">
        <v>1.2</v>
      </c>
      <c r="L22">
        <v>16.100000000000001</v>
      </c>
      <c r="M22" t="s">
        <v>22</v>
      </c>
      <c r="N22" s="43">
        <v>45348</v>
      </c>
      <c r="O22" t="s">
        <v>23</v>
      </c>
      <c r="P22" t="s">
        <v>203</v>
      </c>
      <c r="Q22" t="s">
        <v>207</v>
      </c>
      <c r="R22" t="s">
        <v>208</v>
      </c>
      <c r="S22" t="s">
        <v>22</v>
      </c>
    </row>
    <row r="23" spans="1:28" x14ac:dyDescent="0.3">
      <c r="A23" s="43">
        <v>45342</v>
      </c>
      <c r="B23" t="s">
        <v>197</v>
      </c>
      <c r="C23" t="s">
        <v>16</v>
      </c>
      <c r="D23" t="s">
        <v>206</v>
      </c>
      <c r="E23" t="s">
        <v>17</v>
      </c>
      <c r="G23" t="s">
        <v>203</v>
      </c>
      <c r="H23" t="s">
        <v>19</v>
      </c>
      <c r="I23" t="s">
        <v>20</v>
      </c>
      <c r="J23">
        <v>0.3</v>
      </c>
      <c r="L23">
        <v>16.100000000000001</v>
      </c>
      <c r="M23" t="s">
        <v>22</v>
      </c>
      <c r="N23" s="43">
        <v>45348</v>
      </c>
      <c r="O23" t="s">
        <v>23</v>
      </c>
      <c r="P23" t="s">
        <v>203</v>
      </c>
      <c r="Q23" t="s">
        <v>207</v>
      </c>
      <c r="R23" t="s">
        <v>208</v>
      </c>
      <c r="S23" t="s">
        <v>22</v>
      </c>
    </row>
    <row r="24" spans="1:28" x14ac:dyDescent="0.3">
      <c r="A24" s="43">
        <v>45342</v>
      </c>
      <c r="B24" t="s">
        <v>197</v>
      </c>
      <c r="C24" t="s">
        <v>16</v>
      </c>
      <c r="D24" t="s">
        <v>206</v>
      </c>
      <c r="E24" t="s">
        <v>17</v>
      </c>
      <c r="G24" t="s">
        <v>203</v>
      </c>
      <c r="H24" t="s">
        <v>19</v>
      </c>
      <c r="I24" t="s">
        <v>20</v>
      </c>
      <c r="J24">
        <v>1.2</v>
      </c>
      <c r="L24">
        <v>16.100000000000001</v>
      </c>
      <c r="M24" t="s">
        <v>22</v>
      </c>
      <c r="N24" s="43">
        <v>45348</v>
      </c>
      <c r="O24" t="s">
        <v>23</v>
      </c>
      <c r="P24" t="s">
        <v>203</v>
      </c>
      <c r="Q24" t="s">
        <v>207</v>
      </c>
      <c r="R24" t="s">
        <v>208</v>
      </c>
      <c r="S24" t="s">
        <v>22</v>
      </c>
    </row>
    <row r="25" spans="1:28" x14ac:dyDescent="0.3">
      <c r="A25" s="43">
        <v>45381</v>
      </c>
      <c r="B25" t="s">
        <v>197</v>
      </c>
      <c r="C25" t="s">
        <v>16</v>
      </c>
      <c r="D25" t="s">
        <v>225</v>
      </c>
      <c r="E25" t="s">
        <v>17</v>
      </c>
      <c r="G25" t="s">
        <v>199</v>
      </c>
      <c r="H25" t="s">
        <v>19</v>
      </c>
      <c r="I25" t="s">
        <v>20</v>
      </c>
      <c r="J25">
        <v>0</v>
      </c>
      <c r="L25">
        <v>0</v>
      </c>
      <c r="M25" t="s">
        <v>21</v>
      </c>
      <c r="N25" s="43"/>
      <c r="P25" t="s">
        <v>199</v>
      </c>
      <c r="Q25" t="s">
        <v>226</v>
      </c>
      <c r="R25" t="s">
        <v>227</v>
      </c>
      <c r="S25" t="s">
        <v>21</v>
      </c>
    </row>
    <row r="26" spans="1:28" x14ac:dyDescent="0.3">
      <c r="A26" s="43">
        <v>45381</v>
      </c>
      <c r="B26" t="s">
        <v>197</v>
      </c>
      <c r="C26" t="s">
        <v>16</v>
      </c>
      <c r="D26" t="s">
        <v>228</v>
      </c>
      <c r="E26" t="s">
        <v>17</v>
      </c>
      <c r="G26" t="s">
        <v>199</v>
      </c>
      <c r="H26" t="s">
        <v>19</v>
      </c>
      <c r="I26" t="s">
        <v>20</v>
      </c>
      <c r="J26">
        <v>0</v>
      </c>
      <c r="L26">
        <v>0</v>
      </c>
      <c r="M26" t="s">
        <v>21</v>
      </c>
      <c r="P26" t="s">
        <v>199</v>
      </c>
      <c r="Q26" t="s">
        <v>229</v>
      </c>
      <c r="R26" t="s">
        <v>230</v>
      </c>
      <c r="S26" t="s">
        <v>21</v>
      </c>
    </row>
    <row r="27" spans="1:28" x14ac:dyDescent="0.3">
      <c r="A27" s="43">
        <v>45381</v>
      </c>
      <c r="B27" t="s">
        <v>197</v>
      </c>
      <c r="C27" t="s">
        <v>16</v>
      </c>
      <c r="D27" t="s">
        <v>231</v>
      </c>
      <c r="E27" t="s">
        <v>17</v>
      </c>
      <c r="G27" t="s">
        <v>199</v>
      </c>
      <c r="H27" t="s">
        <v>81</v>
      </c>
      <c r="I27" t="s">
        <v>20</v>
      </c>
      <c r="J27">
        <v>0</v>
      </c>
      <c r="L27">
        <v>0</v>
      </c>
      <c r="M27" t="s">
        <v>21</v>
      </c>
      <c r="P27" t="s">
        <v>199</v>
      </c>
      <c r="Q27" t="s">
        <v>229</v>
      </c>
      <c r="R27" t="s">
        <v>232</v>
      </c>
      <c r="S27" t="s">
        <v>21</v>
      </c>
    </row>
    <row r="28" spans="1:28" x14ac:dyDescent="0.3">
      <c r="A28" s="43">
        <v>45381</v>
      </c>
      <c r="B28" t="s">
        <v>197</v>
      </c>
      <c r="C28" t="s">
        <v>16</v>
      </c>
      <c r="D28" t="s">
        <v>233</v>
      </c>
      <c r="E28" t="s">
        <v>17</v>
      </c>
      <c r="G28" t="s">
        <v>199</v>
      </c>
      <c r="H28" t="s">
        <v>19</v>
      </c>
      <c r="I28" t="s">
        <v>20</v>
      </c>
      <c r="J28">
        <v>0</v>
      </c>
      <c r="L28">
        <v>0</v>
      </c>
      <c r="M28" t="s">
        <v>21</v>
      </c>
      <c r="P28" t="s">
        <v>199</v>
      </c>
      <c r="Q28" t="s">
        <v>229</v>
      </c>
      <c r="R28" t="s">
        <v>234</v>
      </c>
      <c r="S28" t="s">
        <v>21</v>
      </c>
    </row>
    <row r="29" spans="1:28" x14ac:dyDescent="0.3">
      <c r="A29" s="43">
        <v>45381</v>
      </c>
      <c r="B29" t="s">
        <v>197</v>
      </c>
      <c r="C29" t="s">
        <v>16</v>
      </c>
      <c r="D29" t="s">
        <v>235</v>
      </c>
      <c r="E29" t="s">
        <v>17</v>
      </c>
      <c r="G29" t="s">
        <v>199</v>
      </c>
      <c r="H29" t="s">
        <v>19</v>
      </c>
      <c r="I29" t="s">
        <v>20</v>
      </c>
      <c r="J29">
        <v>0</v>
      </c>
      <c r="L29">
        <v>0</v>
      </c>
      <c r="M29" t="s">
        <v>21</v>
      </c>
      <c r="P29" t="s">
        <v>199</v>
      </c>
      <c r="Q29" t="s">
        <v>229</v>
      </c>
      <c r="R29" t="s">
        <v>236</v>
      </c>
      <c r="S29" t="s">
        <v>21</v>
      </c>
    </row>
    <row r="30" spans="1:28" x14ac:dyDescent="0.3">
      <c r="A30" s="43">
        <v>45381</v>
      </c>
      <c r="B30" t="s">
        <v>197</v>
      </c>
      <c r="C30" t="s">
        <v>16</v>
      </c>
      <c r="D30" t="s">
        <v>237</v>
      </c>
      <c r="E30" t="s">
        <v>17</v>
      </c>
      <c r="G30" t="s">
        <v>199</v>
      </c>
      <c r="H30" t="s">
        <v>19</v>
      </c>
      <c r="I30" t="s">
        <v>20</v>
      </c>
      <c r="J30">
        <v>0</v>
      </c>
      <c r="L30">
        <v>0</v>
      </c>
      <c r="M30" t="s">
        <v>21</v>
      </c>
      <c r="P30" t="s">
        <v>199</v>
      </c>
      <c r="Q30" t="s">
        <v>229</v>
      </c>
      <c r="R30" t="s">
        <v>238</v>
      </c>
      <c r="S30" t="s">
        <v>21</v>
      </c>
    </row>
    <row r="31" spans="1:28" x14ac:dyDescent="0.3">
      <c r="A31" s="43">
        <v>45381</v>
      </c>
      <c r="B31" t="s">
        <v>197</v>
      </c>
      <c r="C31" t="s">
        <v>16</v>
      </c>
      <c r="D31" t="s">
        <v>239</v>
      </c>
      <c r="E31" t="s">
        <v>17</v>
      </c>
      <c r="G31" t="s">
        <v>199</v>
      </c>
      <c r="H31" t="s">
        <v>19</v>
      </c>
      <c r="I31" t="s">
        <v>20</v>
      </c>
      <c r="J31">
        <v>56.8</v>
      </c>
      <c r="L31">
        <v>110.7</v>
      </c>
      <c r="M31" t="s">
        <v>21</v>
      </c>
      <c r="P31" t="s">
        <v>199</v>
      </c>
      <c r="Q31" t="s">
        <v>229</v>
      </c>
      <c r="R31" t="s">
        <v>240</v>
      </c>
      <c r="S31" t="s">
        <v>21</v>
      </c>
    </row>
    <row r="32" spans="1:28" x14ac:dyDescent="0.3">
      <c r="A32" s="43">
        <v>45381</v>
      </c>
      <c r="B32" t="s">
        <v>197</v>
      </c>
      <c r="C32" t="s">
        <v>16</v>
      </c>
      <c r="D32" t="s">
        <v>239</v>
      </c>
      <c r="E32" t="s">
        <v>17</v>
      </c>
      <c r="G32" t="s">
        <v>199</v>
      </c>
      <c r="H32" t="s">
        <v>19</v>
      </c>
      <c r="I32" t="s">
        <v>20</v>
      </c>
      <c r="J32">
        <v>1.3</v>
      </c>
      <c r="L32">
        <v>110.7</v>
      </c>
      <c r="M32" t="s">
        <v>21</v>
      </c>
      <c r="P32" t="s">
        <v>199</v>
      </c>
      <c r="Q32" t="s">
        <v>229</v>
      </c>
      <c r="R32" t="s">
        <v>240</v>
      </c>
      <c r="S32" t="s">
        <v>21</v>
      </c>
    </row>
    <row r="33" spans="1:19" x14ac:dyDescent="0.3">
      <c r="A33" s="43">
        <v>45381</v>
      </c>
      <c r="B33" t="s">
        <v>197</v>
      </c>
      <c r="C33" t="s">
        <v>16</v>
      </c>
      <c r="D33" t="s">
        <v>239</v>
      </c>
      <c r="E33" t="s">
        <v>17</v>
      </c>
      <c r="G33" t="s">
        <v>199</v>
      </c>
      <c r="H33" t="s">
        <v>19</v>
      </c>
      <c r="I33" t="s">
        <v>20</v>
      </c>
      <c r="J33">
        <v>13.9</v>
      </c>
      <c r="L33">
        <v>110.7</v>
      </c>
      <c r="M33" t="s">
        <v>21</v>
      </c>
      <c r="P33" t="s">
        <v>199</v>
      </c>
      <c r="Q33" t="s">
        <v>229</v>
      </c>
      <c r="R33" t="s">
        <v>240</v>
      </c>
      <c r="S33" t="s">
        <v>21</v>
      </c>
    </row>
    <row r="34" spans="1:19" x14ac:dyDescent="0.3">
      <c r="A34" s="43">
        <v>45381</v>
      </c>
      <c r="B34" t="s">
        <v>197</v>
      </c>
      <c r="C34" t="s">
        <v>16</v>
      </c>
      <c r="D34" t="s">
        <v>239</v>
      </c>
      <c r="E34" t="s">
        <v>17</v>
      </c>
      <c r="G34" t="s">
        <v>199</v>
      </c>
      <c r="H34" t="s">
        <v>19</v>
      </c>
      <c r="I34" t="s">
        <v>20</v>
      </c>
      <c r="J34">
        <v>19.2</v>
      </c>
      <c r="L34">
        <v>110.7</v>
      </c>
      <c r="M34" t="s">
        <v>21</v>
      </c>
      <c r="P34" t="s">
        <v>199</v>
      </c>
      <c r="Q34" t="s">
        <v>229</v>
      </c>
      <c r="R34" t="s">
        <v>240</v>
      </c>
      <c r="S34" t="s">
        <v>21</v>
      </c>
    </row>
    <row r="35" spans="1:19" x14ac:dyDescent="0.3">
      <c r="A35" s="43">
        <v>45381</v>
      </c>
      <c r="B35" t="s">
        <v>197</v>
      </c>
      <c r="C35" t="s">
        <v>16</v>
      </c>
      <c r="D35" t="s">
        <v>239</v>
      </c>
      <c r="E35" t="s">
        <v>17</v>
      </c>
      <c r="G35" t="s">
        <v>199</v>
      </c>
      <c r="H35" t="s">
        <v>19</v>
      </c>
      <c r="I35" t="s">
        <v>20</v>
      </c>
      <c r="J35">
        <v>19.5</v>
      </c>
      <c r="L35">
        <v>110.7</v>
      </c>
      <c r="M35" t="s">
        <v>21</v>
      </c>
      <c r="P35" t="s">
        <v>199</v>
      </c>
      <c r="Q35" t="s">
        <v>229</v>
      </c>
      <c r="R35" t="s">
        <v>240</v>
      </c>
      <c r="S35" t="s">
        <v>21</v>
      </c>
    </row>
    <row r="36" spans="1:19" x14ac:dyDescent="0.3">
      <c r="A36" s="43">
        <v>45322</v>
      </c>
      <c r="B36" t="s">
        <v>197</v>
      </c>
      <c r="C36" t="s">
        <v>16</v>
      </c>
      <c r="D36" t="s">
        <v>209</v>
      </c>
      <c r="E36" t="s">
        <v>35</v>
      </c>
      <c r="G36" t="s">
        <v>210</v>
      </c>
      <c r="H36" t="s">
        <v>19</v>
      </c>
      <c r="I36" t="s">
        <v>20</v>
      </c>
      <c r="J36">
        <v>2.5</v>
      </c>
      <c r="L36">
        <v>6</v>
      </c>
      <c r="M36" t="s">
        <v>22</v>
      </c>
      <c r="N36" s="43">
        <v>45357</v>
      </c>
      <c r="O36" t="s">
        <v>48</v>
      </c>
      <c r="P36" t="s">
        <v>210</v>
      </c>
      <c r="Q36" t="s">
        <v>211</v>
      </c>
      <c r="R36" t="s">
        <v>212</v>
      </c>
      <c r="S36" t="s">
        <v>22</v>
      </c>
    </row>
  </sheetData>
  <sortState xmlns:xlrd2="http://schemas.microsoft.com/office/spreadsheetml/2017/richdata2" ref="A4:S25">
    <sortCondition ref="E4:E25"/>
  </sortState>
  <mergeCells count="2">
    <mergeCell ref="A1:O1"/>
    <mergeCell ref="W2:A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CHURCHILL - PD (Sommer)</vt:lpstr>
      <vt:lpstr>CHURCHILL - Alt PD (Noel)</vt:lpstr>
      <vt:lpstr>CHURCHILL - Woodman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2023-10-12T15:58:44Z</dcterms:created>
  <dcterms:modified xsi:type="dcterms:W3CDTF">2026-03-05T17:39:24Z</dcterms:modified>
</cp:coreProperties>
</file>