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3E2B4282-F1E6-44F6-A326-64A08283529B}" xr6:coauthVersionLast="47" xr6:coauthVersionMax="47" xr10:uidLastSave="{00000000-0000-0000-0000-000000000000}"/>
  <bookViews>
    <workbookView xWindow="2910" yWindow="1140" windowWidth="24450" windowHeight="13995" xr2:uid="{00000000-000D-0000-FFFF-FFFF00000000}"/>
  </bookViews>
  <sheets>
    <sheet name="EUREKA - Kelly Brown" sheetId="1" r:id="rId1"/>
    <sheet name="EUREKA - NV Appt Couns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2" l="1"/>
  <c r="T4" i="2"/>
  <c r="U4" i="2"/>
  <c r="S5" i="2"/>
  <c r="S12" i="2" s="1"/>
  <c r="T5" i="2"/>
  <c r="T12" i="2" s="1"/>
  <c r="U5" i="2"/>
  <c r="S6" i="2"/>
  <c r="V6" i="2" s="1"/>
  <c r="T6" i="2"/>
  <c r="U6" i="2"/>
  <c r="S7" i="2"/>
  <c r="T7" i="2"/>
  <c r="U7" i="2"/>
  <c r="V7" i="2" s="1"/>
  <c r="S8" i="2"/>
  <c r="V8" i="2" s="1"/>
  <c r="T8" i="2"/>
  <c r="U8" i="2"/>
  <c r="S9" i="2"/>
  <c r="T9" i="2"/>
  <c r="U9" i="2"/>
  <c r="U12" i="2" s="1"/>
  <c r="S10" i="2"/>
  <c r="T10" i="2"/>
  <c r="U10" i="2"/>
  <c r="S11" i="2"/>
  <c r="T11" i="2"/>
  <c r="U11" i="2"/>
  <c r="R5" i="2"/>
  <c r="R6" i="2"/>
  <c r="R7" i="2"/>
  <c r="R8" i="2"/>
  <c r="R9" i="2"/>
  <c r="R10" i="2"/>
  <c r="V10" i="2" s="1"/>
  <c r="R11" i="2"/>
  <c r="R4" i="2"/>
  <c r="V16" i="2"/>
  <c r="R17" i="2"/>
  <c r="Q14" i="2"/>
  <c r="U17" i="1"/>
  <c r="Q15" i="1"/>
  <c r="U15" i="2"/>
  <c r="U17" i="2" s="1"/>
  <c r="R9" i="1"/>
  <c r="S9" i="1"/>
  <c r="T9" i="1"/>
  <c r="R15" i="2"/>
  <c r="S15" i="2"/>
  <c r="S17" i="2" s="1"/>
  <c r="T15" i="2"/>
  <c r="T17" i="2" s="1"/>
  <c r="V4" i="2"/>
  <c r="Q3" i="2"/>
  <c r="R5" i="1"/>
  <c r="S5" i="1"/>
  <c r="T5" i="1"/>
  <c r="R6" i="1"/>
  <c r="U6" i="1" s="1"/>
  <c r="S6" i="1"/>
  <c r="T6" i="1"/>
  <c r="R16" i="1"/>
  <c r="S16" i="1"/>
  <c r="S18" i="1" s="1"/>
  <c r="T16" i="1"/>
  <c r="T18" i="1" s="1"/>
  <c r="R7" i="1"/>
  <c r="S7" i="1"/>
  <c r="T7" i="1"/>
  <c r="R8" i="1"/>
  <c r="S8" i="1"/>
  <c r="T8" i="1"/>
  <c r="R10" i="1"/>
  <c r="S10" i="1"/>
  <c r="T10" i="1"/>
  <c r="R11" i="1"/>
  <c r="S11" i="1"/>
  <c r="T11" i="1"/>
  <c r="R12" i="1"/>
  <c r="S12" i="1"/>
  <c r="T12" i="1"/>
  <c r="S4" i="1"/>
  <c r="T4" i="1"/>
  <c r="R4" i="1"/>
  <c r="U4" i="1" s="1"/>
  <c r="Q3" i="1"/>
  <c r="V5" i="2" l="1"/>
  <c r="V9" i="2"/>
  <c r="V11" i="2"/>
  <c r="V15" i="2"/>
  <c r="V17" i="2"/>
  <c r="R12" i="2"/>
  <c r="U11" i="1"/>
  <c r="S13" i="1"/>
  <c r="U8" i="1"/>
  <c r="U7" i="1"/>
  <c r="U9" i="1"/>
  <c r="U5" i="1"/>
  <c r="T13" i="1"/>
  <c r="U10" i="1"/>
  <c r="U18" i="1"/>
  <c r="U12" i="1"/>
  <c r="R13" i="1"/>
  <c r="U16" i="1"/>
  <c r="V12" i="2"/>
  <c r="R18" i="1"/>
  <c r="U13" i="1"/>
</calcChain>
</file>

<file path=xl/sharedStrings.xml><?xml version="1.0" encoding="utf-8"?>
<sst xmlns="http://schemas.openxmlformats.org/spreadsheetml/2006/main" count="2257" uniqueCount="73">
  <si>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</si>
  <si>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</si>
  <si>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</si>
  <si>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</si>
  <si>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</si>
  <si>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</si>
  <si>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</si>
  <si>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</si>
  <si>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</si>
  <si>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</si>
  <si>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</si>
  <si>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</si>
  <si>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</si>
  <si>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</si>
  <si>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</si>
  <si>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Eureka</t>
  </si>
  <si>
    <t>Cat. A (non-capital) felonies and cat. B felonies (max. &gt; 10 years)</t>
  </si>
  <si>
    <t>Brown, Kelly</t>
  </si>
  <si>
    <t>Attorney</t>
  </si>
  <si>
    <t>County</t>
  </si>
  <si>
    <t>Open</t>
  </si>
  <si>
    <t>21-0003574</t>
  </si>
  <si>
    <t xml:space="preserve">Cat. B Felonies (max. </t>
  </si>
  <si>
    <t>Closed</t>
  </si>
  <si>
    <t>Plead Guilty/No Contest</t>
  </si>
  <si>
    <t>23-0091701</t>
  </si>
  <si>
    <t>23-0094271</t>
  </si>
  <si>
    <t>23-0096230</t>
  </si>
  <si>
    <t>23-0096687</t>
  </si>
  <si>
    <t>23-0097396</t>
  </si>
  <si>
    <t>23-0097732</t>
  </si>
  <si>
    <t>23-0098175</t>
  </si>
  <si>
    <t>23-0098809</t>
  </si>
  <si>
    <t>Civil</t>
  </si>
  <si>
    <t>23-0098176</t>
  </si>
  <si>
    <t>Juvenile (delinquency, supervision, &amp; appeals)</t>
  </si>
  <si>
    <t>22-0089633</t>
  </si>
  <si>
    <t>Misdemeanor (all other &amp; appeals)</t>
  </si>
  <si>
    <t>23-0098754</t>
  </si>
  <si>
    <t>Misdemeanor (DUI &amp; DV)</t>
  </si>
  <si>
    <t>23-0097189</t>
  </si>
  <si>
    <t>23-0097591</t>
  </si>
  <si>
    <t>23-0098181</t>
  </si>
  <si>
    <t>23-0099125</t>
  </si>
  <si>
    <t>23-0099130</t>
  </si>
  <si>
    <t>Nevada Appointed Conflict Attorneys</t>
  </si>
  <si>
    <t>Travel (Attorney)</t>
  </si>
  <si>
    <t>Investigator</t>
  </si>
  <si>
    <t>Expert</t>
  </si>
  <si>
    <t>Appeals (Felony &amp; GM)</t>
  </si>
  <si>
    <t>Probation/Parole Violation</t>
  </si>
  <si>
    <t>Specialty Court</t>
  </si>
  <si>
    <t>Outreach</t>
  </si>
  <si>
    <t>Indigent Defense Workload</t>
  </si>
  <si>
    <t/>
  </si>
  <si>
    <t>Totals</t>
  </si>
  <si>
    <t>Non-Indigent Defense Workload</t>
  </si>
  <si>
    <t>Private Workload</t>
  </si>
  <si>
    <t>Total Time Spent</t>
  </si>
  <si>
    <t>*Eureka - NV Appt Counsel is permitted to work private cases.</t>
  </si>
  <si>
    <t>*Eureka - Law Office of Kelly Brown is permitted to work private cases.</t>
  </si>
  <si>
    <t>Kelly C. Brown, PLLC</t>
  </si>
  <si>
    <t>23-0098877</t>
  </si>
  <si>
    <t>23-0100202</t>
  </si>
  <si>
    <t>23-0100240</t>
  </si>
  <si>
    <t>23-0094423</t>
  </si>
  <si>
    <t>23-0101328</t>
  </si>
  <si>
    <t>23-0092151</t>
  </si>
  <si>
    <t>Dismissed</t>
  </si>
  <si>
    <t>23-0098379</t>
  </si>
  <si>
    <t>Shockley, Mark</t>
  </si>
  <si>
    <t>Eureka Time: Fiscal Year 24, Quarter 2</t>
  </si>
  <si>
    <t>1 F/T Attorney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</si>
</sst>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3" fillId="0" borderId="6" xfId="0" applyFont="1" applyBorder="1"/>
    <xf numFmtId="0" fontId="0" fillId="0" borderId="6" xfId="0" applyBorder="1"/>
    <xf numFmtId="0" fontId="0" fillId="2" borderId="0" xfId="0" applyFill="1"/>
    <xf numFmtId="0" fontId="3" fillId="0" borderId="7" xfId="0" applyFont="1" applyBorder="1" applyAlignment="1">
      <alignment horizontal="center" vertical="center"/>
    </xf>
    <xf numFmtId="0" fontId="4" fillId="0" borderId="0" xfId="0" quotePrefix="1" applyFont="1"/>
    <xf numFmtId="0" fontId="3" fillId="0" borderId="9" xfId="0" applyFont="1" applyBorder="1" applyAlignment="1">
      <alignment horizontal="center" vertical="center" wrapText="1"/>
    </xf>
    <xf numFmtId="0" fontId="0" fillId="0" borderId="10" xfId="0" applyBorder="1"/>
    <xf numFmtId="0" fontId="6" fillId="3" borderId="11" xfId="1" applyFont="1" applyBorder="1"/>
    <xf numFmtId="0" fontId="6" fillId="3" borderId="12" xfId="1" applyFont="1" applyBorder="1" applyAlignment="1">
      <alignment horizontal="right"/>
    </xf>
    <xf numFmtId="0" fontId="6" fillId="3" borderId="13" xfId="1" applyFont="1" applyBorder="1"/>
    <xf numFmtId="0" fontId="6" fillId="3" borderId="14" xfId="1" applyFont="1" applyBorder="1"/>
    <xf numFmtId="0" fontId="6" fillId="0" borderId="9" xfId="1" applyFont="1" applyFill="1" applyBorder="1"/>
    <xf numFmtId="0" fontId="7" fillId="0" borderId="10" xfId="0" applyFont="1" applyBorder="1"/>
    <xf numFmtId="0" fontId="8" fillId="0" borderId="0" xfId="0" applyFont="1"/>
    <xf numFmtId="0" fontId="6" fillId="3" borderId="0" xfId="1" applyFont="1" applyBorder="1"/>
    <xf numFmtId="0" fontId="4" fillId="0" borderId="0" xfId="0" applyFont="1"/>
    <xf numFmtId="0" fontId="6" fillId="3" borderId="15" xfId="1" applyFont="1" applyBorder="1"/>
    <xf numFmtId="0" fontId="6" fillId="3" borderId="16" xfId="1" applyFont="1" applyBorder="1"/>
    <xf numFmtId="0" fontId="6" fillId="3" borderId="17" xfId="1" applyFont="1" applyBorder="1"/>
    <xf numFmtId="0" fontId="6" fillId="3" borderId="18" xfId="1" applyFont="1" applyBorder="1"/>
    <xf numFmtId="0" fontId="0" fillId="0" borderId="9" xfId="0" applyBorder="1"/>
    <xf numFmtId="0" fontId="3" fillId="0" borderId="7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9"/>
  <sheetViews>
    <sheetView tabSelected="1"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1" ht="25.15" customHeight="1" x14ac:dyDescent="0.4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1" ht="15.75" thickBot="1" x14ac:dyDescent="0.3">
      <c r="R2" s="42" t="s">
        <v>53</v>
      </c>
      <c r="S2" s="42"/>
      <c r="T2" s="42"/>
    </row>
    <row r="3" spans="1:21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Kelly C. Brown, PLLC</v>
      </c>
      <c r="R3" s="4" t="s">
        <v>18</v>
      </c>
      <c r="S3" s="4" t="s">
        <v>47</v>
      </c>
      <c r="T3" s="4" t="s">
        <v>48</v>
      </c>
      <c r="U3" s="14" t="s">
        <v>55</v>
      </c>
    </row>
    <row r="4" spans="1:21" x14ac:dyDescent="0.25">
      <c r="A4" s="31">
        <v>45232</v>
      </c>
      <c r="B4" t="s">
        <v>61</v>
      </c>
      <c r="C4" t="s">
        <v>15</v>
      </c>
      <c r="D4" t="s">
        <v>21</v>
      </c>
      <c r="E4" t="s">
        <v>22</v>
      </c>
      <c r="G4" t="s">
        <v>17</v>
      </c>
      <c r="H4" t="s">
        <v>18</v>
      </c>
      <c r="I4" t="s">
        <v>19</v>
      </c>
      <c r="J4">
        <v>0.3</v>
      </c>
      <c r="L4">
        <v>44.7</v>
      </c>
      <c r="M4" t="s">
        <v>20</v>
      </c>
      <c r="Q4" s="5" t="s">
        <v>49</v>
      </c>
      <c r="R4" s="6">
        <f>SUMIFS($J$4:$J$358,$E$4:$E$358,$Q4,$H$4:$H$358,R$3)</f>
        <v>0</v>
      </c>
      <c r="S4" s="6">
        <f t="shared" ref="S4:T12" si="0">SUMIFS($J$4:$J$358,$E$4:$E$358,$Q4,$H$4:$H$358,S$3)</f>
        <v>0</v>
      </c>
      <c r="T4" s="6">
        <f t="shared" si="0"/>
        <v>0</v>
      </c>
      <c r="U4">
        <f>SUM(R4:T4)</f>
        <v>0</v>
      </c>
    </row>
    <row r="5" spans="1:21" x14ac:dyDescent="0.25">
      <c r="A5" s="31">
        <v>45233</v>
      </c>
      <c r="B5" t="s">
        <v>61</v>
      </c>
      <c r="C5" t="s">
        <v>15</v>
      </c>
      <c r="D5" t="s">
        <v>21</v>
      </c>
      <c r="E5" t="s">
        <v>22</v>
      </c>
      <c r="G5" t="s">
        <v>17</v>
      </c>
      <c r="H5" t="s">
        <v>18</v>
      </c>
      <c r="I5" t="s">
        <v>19</v>
      </c>
      <c r="J5">
        <v>0.8</v>
      </c>
      <c r="L5">
        <v>44.7</v>
      </c>
      <c r="M5" t="s">
        <v>20</v>
      </c>
      <c r="Q5" s="7" t="s">
        <v>16</v>
      </c>
      <c r="R5" s="8">
        <f t="shared" ref="R5:R12" si="1">SUMIFS($J$4:$J$358,$E$4:$E$358,$Q5,$H$4:$H$358,R$3)</f>
        <v>0</v>
      </c>
      <c r="S5" s="8">
        <f t="shared" si="0"/>
        <v>0</v>
      </c>
      <c r="T5" s="8">
        <f t="shared" si="0"/>
        <v>0</v>
      </c>
      <c r="U5">
        <f t="shared" ref="U5:U12" si="2">SUM(R5:T5)</f>
        <v>0</v>
      </c>
    </row>
    <row r="6" spans="1:21" x14ac:dyDescent="0.25">
      <c r="A6" s="31">
        <v>45237</v>
      </c>
      <c r="B6" t="s">
        <v>61</v>
      </c>
      <c r="C6" t="s">
        <v>15</v>
      </c>
      <c r="D6" t="s">
        <v>21</v>
      </c>
      <c r="E6" t="s">
        <v>22</v>
      </c>
      <c r="G6" t="s">
        <v>17</v>
      </c>
      <c r="H6" t="s">
        <v>18</v>
      </c>
      <c r="I6" t="s">
        <v>19</v>
      </c>
      <c r="J6">
        <v>0.2</v>
      </c>
      <c r="L6">
        <v>44.7</v>
      </c>
      <c r="M6" t="s">
        <v>20</v>
      </c>
      <c r="Q6" s="7" t="s">
        <v>22</v>
      </c>
      <c r="R6" s="8">
        <f t="shared" si="1"/>
        <v>135.10000000000016</v>
      </c>
      <c r="S6" s="8">
        <f t="shared" si="0"/>
        <v>0</v>
      </c>
      <c r="T6" s="8">
        <f t="shared" si="0"/>
        <v>5</v>
      </c>
      <c r="U6">
        <f t="shared" si="2"/>
        <v>140.10000000000016</v>
      </c>
    </row>
    <row r="7" spans="1:21" x14ac:dyDescent="0.25">
      <c r="A7" s="31">
        <v>45229</v>
      </c>
      <c r="B7" t="s">
        <v>61</v>
      </c>
      <c r="C7" t="s">
        <v>15</v>
      </c>
      <c r="D7" t="s">
        <v>21</v>
      </c>
      <c r="E7" t="s">
        <v>22</v>
      </c>
      <c r="G7" t="s">
        <v>17</v>
      </c>
      <c r="H7" t="s">
        <v>18</v>
      </c>
      <c r="I7" t="s">
        <v>19</v>
      </c>
      <c r="J7">
        <v>0.2</v>
      </c>
      <c r="L7">
        <v>44.7</v>
      </c>
      <c r="M7" t="s">
        <v>20</v>
      </c>
      <c r="Q7" s="7" t="s">
        <v>37</v>
      </c>
      <c r="R7" s="8">
        <f t="shared" si="1"/>
        <v>6.6</v>
      </c>
      <c r="S7" s="8">
        <f t="shared" si="0"/>
        <v>0</v>
      </c>
      <c r="T7" s="8">
        <f t="shared" si="0"/>
        <v>0</v>
      </c>
      <c r="U7">
        <f t="shared" si="2"/>
        <v>6.6</v>
      </c>
    </row>
    <row r="8" spans="1:21" x14ac:dyDescent="0.25">
      <c r="A8" s="31">
        <v>45230</v>
      </c>
      <c r="B8" t="s">
        <v>61</v>
      </c>
      <c r="C8" t="s">
        <v>15</v>
      </c>
      <c r="D8" t="s">
        <v>21</v>
      </c>
      <c r="E8" t="s">
        <v>22</v>
      </c>
      <c r="G8" t="s">
        <v>17</v>
      </c>
      <c r="H8" t="s">
        <v>18</v>
      </c>
      <c r="I8" t="s">
        <v>19</v>
      </c>
      <c r="J8">
        <v>0.2</v>
      </c>
      <c r="L8">
        <v>44.7</v>
      </c>
      <c r="M8" t="s">
        <v>20</v>
      </c>
      <c r="Q8" s="7" t="s">
        <v>39</v>
      </c>
      <c r="R8" s="8">
        <f t="shared" si="1"/>
        <v>55.199999999999996</v>
      </c>
      <c r="S8" s="8">
        <f t="shared" si="0"/>
        <v>0</v>
      </c>
      <c r="T8" s="8">
        <f t="shared" si="0"/>
        <v>0</v>
      </c>
      <c r="U8">
        <f t="shared" si="2"/>
        <v>55.199999999999996</v>
      </c>
    </row>
    <row r="9" spans="1:21" x14ac:dyDescent="0.25">
      <c r="A9" s="31">
        <v>45230</v>
      </c>
      <c r="B9" t="s">
        <v>61</v>
      </c>
      <c r="C9" t="s">
        <v>15</v>
      </c>
      <c r="D9" t="s">
        <v>21</v>
      </c>
      <c r="E9" t="s">
        <v>22</v>
      </c>
      <c r="G9" t="s">
        <v>17</v>
      </c>
      <c r="H9" t="s">
        <v>18</v>
      </c>
      <c r="I9" t="s">
        <v>19</v>
      </c>
      <c r="J9">
        <v>0.3</v>
      </c>
      <c r="L9">
        <v>44.7</v>
      </c>
      <c r="M9" t="s">
        <v>20</v>
      </c>
      <c r="Q9" s="7" t="s">
        <v>35</v>
      </c>
      <c r="R9" s="8">
        <f t="shared" si="1"/>
        <v>6.9</v>
      </c>
      <c r="S9" s="8">
        <f t="shared" si="0"/>
        <v>0</v>
      </c>
      <c r="T9" s="8">
        <f t="shared" si="0"/>
        <v>0</v>
      </c>
      <c r="U9">
        <f t="shared" si="2"/>
        <v>6.9</v>
      </c>
    </row>
    <row r="10" spans="1:21" x14ac:dyDescent="0.25">
      <c r="A10" s="31">
        <v>45230</v>
      </c>
      <c r="B10" t="s">
        <v>61</v>
      </c>
      <c r="C10" t="s">
        <v>15</v>
      </c>
      <c r="D10" t="s">
        <v>21</v>
      </c>
      <c r="E10" t="s">
        <v>22</v>
      </c>
      <c r="G10" t="s">
        <v>17</v>
      </c>
      <c r="H10" t="s">
        <v>18</v>
      </c>
      <c r="I10" t="s">
        <v>19</v>
      </c>
      <c r="J10">
        <v>0.2</v>
      </c>
      <c r="L10">
        <v>44.7</v>
      </c>
      <c r="M10" t="s">
        <v>20</v>
      </c>
      <c r="Q10" s="7" t="s">
        <v>50</v>
      </c>
      <c r="R10" s="8">
        <f t="shared" si="1"/>
        <v>0</v>
      </c>
      <c r="S10" s="8">
        <f t="shared" si="0"/>
        <v>0</v>
      </c>
      <c r="T10" s="8">
        <f t="shared" si="0"/>
        <v>0</v>
      </c>
      <c r="U10">
        <f t="shared" si="2"/>
        <v>0</v>
      </c>
    </row>
    <row r="11" spans="1:21" x14ac:dyDescent="0.25">
      <c r="A11" s="31">
        <v>45202</v>
      </c>
      <c r="B11" t="s">
        <v>61</v>
      </c>
      <c r="C11" t="s">
        <v>15</v>
      </c>
      <c r="D11" t="s">
        <v>21</v>
      </c>
      <c r="E11" t="s">
        <v>22</v>
      </c>
      <c r="G11" t="s">
        <v>17</v>
      </c>
      <c r="H11" t="s">
        <v>18</v>
      </c>
      <c r="I11" t="s">
        <v>19</v>
      </c>
      <c r="J11">
        <v>0.2</v>
      </c>
      <c r="L11">
        <v>44.7</v>
      </c>
      <c r="M11" t="s">
        <v>20</v>
      </c>
      <c r="Q11" s="7" t="s">
        <v>51</v>
      </c>
      <c r="R11" s="8">
        <f t="shared" si="1"/>
        <v>0</v>
      </c>
      <c r="S11" s="8">
        <f t="shared" si="0"/>
        <v>0</v>
      </c>
      <c r="T11" s="8">
        <f t="shared" si="0"/>
        <v>0</v>
      </c>
      <c r="U11">
        <f t="shared" si="2"/>
        <v>0</v>
      </c>
    </row>
    <row r="12" spans="1:21" ht="15.75" thickBot="1" x14ac:dyDescent="0.3">
      <c r="A12" s="31">
        <v>45231</v>
      </c>
      <c r="B12" t="s">
        <v>61</v>
      </c>
      <c r="C12" t="s">
        <v>15</v>
      </c>
      <c r="D12" t="s">
        <v>21</v>
      </c>
      <c r="E12" t="s">
        <v>22</v>
      </c>
      <c r="G12" t="s">
        <v>17</v>
      </c>
      <c r="H12" t="s">
        <v>18</v>
      </c>
      <c r="I12" t="s">
        <v>19</v>
      </c>
      <c r="J12">
        <v>0.2</v>
      </c>
      <c r="L12">
        <v>44.7</v>
      </c>
      <c r="M12" t="s">
        <v>20</v>
      </c>
      <c r="Q12" s="9" t="s">
        <v>52</v>
      </c>
      <c r="R12" s="10">
        <f t="shared" si="1"/>
        <v>0</v>
      </c>
      <c r="S12" s="10">
        <f t="shared" si="0"/>
        <v>0</v>
      </c>
      <c r="T12" s="10">
        <f t="shared" si="0"/>
        <v>0</v>
      </c>
      <c r="U12">
        <f t="shared" si="2"/>
        <v>0</v>
      </c>
    </row>
    <row r="13" spans="1:21" x14ac:dyDescent="0.25">
      <c r="A13" s="31">
        <v>45231</v>
      </c>
      <c r="B13" t="s">
        <v>61</v>
      </c>
      <c r="C13" t="s">
        <v>15</v>
      </c>
      <c r="D13" t="s">
        <v>21</v>
      </c>
      <c r="E13" t="s">
        <v>22</v>
      </c>
      <c r="G13" t="s">
        <v>17</v>
      </c>
      <c r="H13" t="s">
        <v>18</v>
      </c>
      <c r="I13" t="s">
        <v>19</v>
      </c>
      <c r="J13">
        <v>0.2</v>
      </c>
      <c r="L13">
        <v>44.7</v>
      </c>
      <c r="M13" t="s">
        <v>20</v>
      </c>
      <c r="Q13" s="13" t="s">
        <v>54</v>
      </c>
      <c r="R13" s="15">
        <f>SUM(R4:R12)</f>
        <v>203.80000000000015</v>
      </c>
      <c r="S13" s="15">
        <f t="shared" ref="S13:T13" si="3">SUM(S4:S12)</f>
        <v>0</v>
      </c>
      <c r="T13" s="15">
        <f t="shared" si="3"/>
        <v>5</v>
      </c>
      <c r="U13" s="11">
        <f>SUM(R4:T12)</f>
        <v>208.80000000000015</v>
      </c>
    </row>
    <row r="14" spans="1:21" ht="15.75" thickBot="1" x14ac:dyDescent="0.3">
      <c r="A14" s="31">
        <v>45231</v>
      </c>
      <c r="B14" t="s">
        <v>61</v>
      </c>
      <c r="C14" t="s">
        <v>15</v>
      </c>
      <c r="D14" t="s">
        <v>21</v>
      </c>
      <c r="E14" t="s">
        <v>22</v>
      </c>
      <c r="G14" t="s">
        <v>17</v>
      </c>
      <c r="H14" t="s">
        <v>18</v>
      </c>
      <c r="I14" t="s">
        <v>19</v>
      </c>
      <c r="J14">
        <v>0.2</v>
      </c>
      <c r="L14">
        <v>44.7</v>
      </c>
      <c r="M14" t="s">
        <v>20</v>
      </c>
      <c r="R14" s="43" t="s">
        <v>56</v>
      </c>
      <c r="S14" s="43"/>
      <c r="T14" s="43"/>
      <c r="U14" s="43"/>
    </row>
    <row r="15" spans="1:21" ht="15.75" thickBot="1" x14ac:dyDescent="0.3">
      <c r="A15" s="31">
        <v>45231</v>
      </c>
      <c r="B15" t="s">
        <v>61</v>
      </c>
      <c r="C15" t="s">
        <v>15</v>
      </c>
      <c r="D15" t="s">
        <v>21</v>
      </c>
      <c r="E15" t="s">
        <v>22</v>
      </c>
      <c r="G15" t="s">
        <v>17</v>
      </c>
      <c r="H15" t="s">
        <v>18</v>
      </c>
      <c r="I15" t="s">
        <v>19</v>
      </c>
      <c r="J15">
        <v>0.3</v>
      </c>
      <c r="L15">
        <v>44.7</v>
      </c>
      <c r="M15" t="s">
        <v>20</v>
      </c>
      <c r="Q15" s="3" t="str">
        <f>B16</f>
        <v>Kelly C. Brown, PLLC</v>
      </c>
      <c r="R15" s="4" t="s">
        <v>18</v>
      </c>
      <c r="S15" s="4" t="s">
        <v>47</v>
      </c>
      <c r="T15" s="4" t="s">
        <v>48</v>
      </c>
      <c r="U15" s="14"/>
    </row>
    <row r="16" spans="1:21" x14ac:dyDescent="0.25">
      <c r="A16" s="31">
        <v>45232</v>
      </c>
      <c r="B16" t="s">
        <v>61</v>
      </c>
      <c r="C16" t="s">
        <v>15</v>
      </c>
      <c r="D16" t="s">
        <v>21</v>
      </c>
      <c r="E16" t="s">
        <v>22</v>
      </c>
      <c r="G16" t="s">
        <v>17</v>
      </c>
      <c r="H16" t="s">
        <v>18</v>
      </c>
      <c r="I16" t="s">
        <v>19</v>
      </c>
      <c r="J16">
        <v>0.5</v>
      </c>
      <c r="L16">
        <v>44.7</v>
      </c>
      <c r="M16" t="s">
        <v>20</v>
      </c>
      <c r="Q16" s="25" t="s">
        <v>33</v>
      </c>
      <c r="R16" s="26">
        <f>SUMIFS($J$4:$J$358,$E$4:$E$358,$Q16,$H$4:$H$358,R$3)</f>
        <v>0.5</v>
      </c>
      <c r="S16" s="27">
        <f>SUMIFS($J$4:$J$358,$E$4:$E$358,$Q16,$H$4:$H$358,S$3)</f>
        <v>0</v>
      </c>
      <c r="T16" s="28">
        <f>SUMIFS($J$4:$J$358,$E$4:$E$358,$Q16,$H$4:$H$358,T$3)</f>
        <v>0</v>
      </c>
      <c r="U16" s="20">
        <f>SUM(R16:T16)</f>
        <v>0.5</v>
      </c>
    </row>
    <row r="17" spans="1:21" ht="15.75" thickBot="1" x14ac:dyDescent="0.3">
      <c r="A17" s="31">
        <v>45218</v>
      </c>
      <c r="B17" t="s">
        <v>61</v>
      </c>
      <c r="C17" t="s">
        <v>15</v>
      </c>
      <c r="D17" t="s">
        <v>25</v>
      </c>
      <c r="E17" t="s">
        <v>22</v>
      </c>
      <c r="G17" t="s">
        <v>17</v>
      </c>
      <c r="H17" t="s">
        <v>18</v>
      </c>
      <c r="I17" t="s">
        <v>19</v>
      </c>
      <c r="J17">
        <v>0.5</v>
      </c>
      <c r="L17">
        <v>35.6</v>
      </c>
      <c r="M17" t="s">
        <v>20</v>
      </c>
      <c r="Q17" s="16" t="s">
        <v>57</v>
      </c>
      <c r="R17" s="17">
        <v>60</v>
      </c>
      <c r="S17" s="18">
        <v>0</v>
      </c>
      <c r="T17" s="19">
        <v>0</v>
      </c>
      <c r="U17" s="20">
        <f>SUM(R17:T17)</f>
        <v>60</v>
      </c>
    </row>
    <row r="18" spans="1:21" x14ac:dyDescent="0.25">
      <c r="A18" s="31">
        <v>45218</v>
      </c>
      <c r="B18" t="s">
        <v>61</v>
      </c>
      <c r="C18" t="s">
        <v>15</v>
      </c>
      <c r="D18" t="s">
        <v>25</v>
      </c>
      <c r="E18" t="s">
        <v>22</v>
      </c>
      <c r="G18" t="s">
        <v>17</v>
      </c>
      <c r="H18" t="s">
        <v>18</v>
      </c>
      <c r="I18" t="s">
        <v>19</v>
      </c>
      <c r="J18">
        <v>1.4</v>
      </c>
      <c r="L18">
        <v>35.6</v>
      </c>
      <c r="M18" t="s">
        <v>20</v>
      </c>
      <c r="Q18" s="21" t="s">
        <v>58</v>
      </c>
      <c r="R18" s="22">
        <f>SUM(R16:R17)</f>
        <v>60.5</v>
      </c>
      <c r="S18" s="22">
        <f t="shared" ref="S18:T18" si="4">SUM(S16:S17)</f>
        <v>0</v>
      </c>
      <c r="T18" s="22">
        <f t="shared" si="4"/>
        <v>0</v>
      </c>
      <c r="U18" s="23">
        <f>SUM(R16:T17)</f>
        <v>60.5</v>
      </c>
    </row>
    <row r="19" spans="1:21" x14ac:dyDescent="0.25">
      <c r="A19" s="31">
        <v>45217</v>
      </c>
      <c r="B19" t="s">
        <v>61</v>
      </c>
      <c r="C19" t="s">
        <v>15</v>
      </c>
      <c r="D19" t="s">
        <v>25</v>
      </c>
      <c r="E19" t="s">
        <v>22</v>
      </c>
      <c r="G19" t="s">
        <v>17</v>
      </c>
      <c r="H19" t="s">
        <v>18</v>
      </c>
      <c r="I19" t="s">
        <v>19</v>
      </c>
      <c r="J19">
        <v>0.8</v>
      </c>
      <c r="L19">
        <v>35.6</v>
      </c>
      <c r="M19" t="s">
        <v>20</v>
      </c>
      <c r="Q19" s="24" t="s">
        <v>60</v>
      </c>
    </row>
    <row r="20" spans="1:21" x14ac:dyDescent="0.25">
      <c r="A20" s="31">
        <v>45210</v>
      </c>
      <c r="B20" t="s">
        <v>61</v>
      </c>
      <c r="C20" t="s">
        <v>15</v>
      </c>
      <c r="D20" t="s">
        <v>25</v>
      </c>
      <c r="E20" t="s">
        <v>22</v>
      </c>
      <c r="G20" t="s">
        <v>17</v>
      </c>
      <c r="H20" t="s">
        <v>18</v>
      </c>
      <c r="I20" t="s">
        <v>19</v>
      </c>
      <c r="J20">
        <v>0.6</v>
      </c>
      <c r="L20">
        <v>35.6</v>
      </c>
      <c r="M20" t="s">
        <v>20</v>
      </c>
      <c r="Q20" s="24" t="s">
        <v>72</v>
      </c>
    </row>
    <row r="21" spans="1:21" x14ac:dyDescent="0.25">
      <c r="A21" s="31">
        <v>45210</v>
      </c>
      <c r="B21" t="s">
        <v>61</v>
      </c>
      <c r="C21" t="s">
        <v>15</v>
      </c>
      <c r="D21" t="s">
        <v>26</v>
      </c>
      <c r="E21" t="s">
        <v>22</v>
      </c>
      <c r="G21" t="s">
        <v>17</v>
      </c>
      <c r="H21" t="s">
        <v>18</v>
      </c>
      <c r="I21" t="s">
        <v>19</v>
      </c>
      <c r="J21">
        <v>0.6</v>
      </c>
      <c r="L21">
        <v>19.100000000000001</v>
      </c>
      <c r="M21" t="s">
        <v>23</v>
      </c>
      <c r="N21" s="31">
        <v>45230</v>
      </c>
      <c r="O21" t="s">
        <v>24</v>
      </c>
      <c r="Q21" s="13" t="s">
        <v>54</v>
      </c>
    </row>
    <row r="22" spans="1:21" x14ac:dyDescent="0.25">
      <c r="A22" s="31">
        <v>45230</v>
      </c>
      <c r="B22" t="s">
        <v>61</v>
      </c>
      <c r="C22" t="s">
        <v>15</v>
      </c>
      <c r="D22" t="s">
        <v>26</v>
      </c>
      <c r="E22" t="s">
        <v>22</v>
      </c>
      <c r="G22" t="s">
        <v>17</v>
      </c>
      <c r="H22" t="s">
        <v>18</v>
      </c>
      <c r="I22" t="s">
        <v>19</v>
      </c>
      <c r="J22">
        <v>0.3</v>
      </c>
      <c r="L22">
        <v>19.100000000000001</v>
      </c>
      <c r="M22" t="s">
        <v>23</v>
      </c>
      <c r="N22" s="31">
        <v>45230</v>
      </c>
      <c r="O22" t="s">
        <v>24</v>
      </c>
      <c r="Q22" s="13" t="s">
        <v>54</v>
      </c>
    </row>
    <row r="23" spans="1:21" x14ac:dyDescent="0.25">
      <c r="A23" s="31">
        <v>45218</v>
      </c>
      <c r="B23" t="s">
        <v>61</v>
      </c>
      <c r="C23" t="s">
        <v>15</v>
      </c>
      <c r="D23" t="s">
        <v>26</v>
      </c>
      <c r="E23" t="s">
        <v>22</v>
      </c>
      <c r="G23" t="s">
        <v>17</v>
      </c>
      <c r="H23" t="s">
        <v>18</v>
      </c>
      <c r="I23" t="s">
        <v>19</v>
      </c>
      <c r="J23">
        <v>0.8</v>
      </c>
      <c r="L23">
        <v>19.100000000000001</v>
      </c>
      <c r="M23" t="s">
        <v>23</v>
      </c>
      <c r="N23" s="31">
        <v>45230</v>
      </c>
      <c r="O23" t="s">
        <v>24</v>
      </c>
      <c r="Q23" s="13" t="s">
        <v>54</v>
      </c>
    </row>
    <row r="24" spans="1:21" x14ac:dyDescent="0.25">
      <c r="A24" s="31">
        <v>45211</v>
      </c>
      <c r="B24" t="s">
        <v>61</v>
      </c>
      <c r="C24" t="s">
        <v>15</v>
      </c>
      <c r="D24" t="s">
        <v>26</v>
      </c>
      <c r="E24" t="s">
        <v>22</v>
      </c>
      <c r="G24" t="s">
        <v>17</v>
      </c>
      <c r="H24" t="s">
        <v>18</v>
      </c>
      <c r="I24" t="s">
        <v>19</v>
      </c>
      <c r="J24">
        <v>0.7</v>
      </c>
      <c r="L24">
        <v>19.100000000000001</v>
      </c>
      <c r="M24" t="s">
        <v>23</v>
      </c>
      <c r="N24" s="31">
        <v>45230</v>
      </c>
      <c r="O24" t="s">
        <v>24</v>
      </c>
      <c r="Q24" s="13" t="s">
        <v>54</v>
      </c>
    </row>
    <row r="25" spans="1:21" x14ac:dyDescent="0.25">
      <c r="A25" s="31">
        <v>45215</v>
      </c>
      <c r="B25" t="s">
        <v>61</v>
      </c>
      <c r="C25" t="s">
        <v>15</v>
      </c>
      <c r="D25" t="s">
        <v>26</v>
      </c>
      <c r="E25" t="s">
        <v>22</v>
      </c>
      <c r="G25" t="s">
        <v>17</v>
      </c>
      <c r="H25" t="s">
        <v>18</v>
      </c>
      <c r="I25" t="s">
        <v>19</v>
      </c>
      <c r="J25">
        <v>0.4</v>
      </c>
      <c r="L25">
        <v>19.100000000000001</v>
      </c>
      <c r="M25" t="s">
        <v>23</v>
      </c>
      <c r="N25" s="31">
        <v>45230</v>
      </c>
      <c r="O25" t="s">
        <v>24</v>
      </c>
      <c r="Q25" s="13" t="s">
        <v>54</v>
      </c>
    </row>
    <row r="26" spans="1:21" x14ac:dyDescent="0.25">
      <c r="A26" s="31">
        <v>45217</v>
      </c>
      <c r="B26" t="s">
        <v>61</v>
      </c>
      <c r="C26" t="s">
        <v>15</v>
      </c>
      <c r="D26" t="s">
        <v>26</v>
      </c>
      <c r="E26" t="s">
        <v>22</v>
      </c>
      <c r="G26" t="s">
        <v>17</v>
      </c>
      <c r="H26" t="s">
        <v>18</v>
      </c>
      <c r="I26" t="s">
        <v>19</v>
      </c>
      <c r="J26">
        <v>0.2</v>
      </c>
      <c r="L26">
        <v>19.100000000000001</v>
      </c>
      <c r="M26" t="s">
        <v>23</v>
      </c>
      <c r="N26" s="31">
        <v>45230</v>
      </c>
      <c r="O26" t="s">
        <v>24</v>
      </c>
      <c r="Q26" s="13" t="s">
        <v>54</v>
      </c>
    </row>
    <row r="27" spans="1:21" x14ac:dyDescent="0.25">
      <c r="A27" s="31">
        <v>45236</v>
      </c>
      <c r="B27" t="s">
        <v>61</v>
      </c>
      <c r="C27" t="s">
        <v>15</v>
      </c>
      <c r="D27" t="s">
        <v>27</v>
      </c>
      <c r="E27" t="s">
        <v>22</v>
      </c>
      <c r="G27" t="s">
        <v>17</v>
      </c>
      <c r="H27" t="s">
        <v>18</v>
      </c>
      <c r="I27" t="s">
        <v>19</v>
      </c>
      <c r="J27">
        <v>0.4</v>
      </c>
      <c r="L27">
        <v>27.4</v>
      </c>
      <c r="M27" t="s">
        <v>20</v>
      </c>
      <c r="Q27" s="13" t="s">
        <v>54</v>
      </c>
    </row>
    <row r="28" spans="1:21" x14ac:dyDescent="0.25">
      <c r="A28" s="31">
        <v>45245</v>
      </c>
      <c r="B28" t="s">
        <v>61</v>
      </c>
      <c r="C28" t="s">
        <v>15</v>
      </c>
      <c r="D28" t="s">
        <v>27</v>
      </c>
      <c r="E28" t="s">
        <v>22</v>
      </c>
      <c r="G28" t="s">
        <v>17</v>
      </c>
      <c r="H28" t="s">
        <v>18</v>
      </c>
      <c r="I28" t="s">
        <v>19</v>
      </c>
      <c r="J28">
        <v>0.5</v>
      </c>
      <c r="L28">
        <v>27.4</v>
      </c>
      <c r="M28" t="s">
        <v>20</v>
      </c>
    </row>
    <row r="29" spans="1:21" x14ac:dyDescent="0.25">
      <c r="A29" s="31">
        <v>45252</v>
      </c>
      <c r="B29" t="s">
        <v>61</v>
      </c>
      <c r="C29" t="s">
        <v>15</v>
      </c>
      <c r="D29" t="s">
        <v>27</v>
      </c>
      <c r="E29" t="s">
        <v>22</v>
      </c>
      <c r="G29" t="s">
        <v>17</v>
      </c>
      <c r="H29" t="s">
        <v>18</v>
      </c>
      <c r="I29" t="s">
        <v>19</v>
      </c>
      <c r="J29">
        <v>0.2</v>
      </c>
      <c r="L29">
        <v>27.4</v>
      </c>
      <c r="M29" t="s">
        <v>20</v>
      </c>
    </row>
    <row r="30" spans="1:21" x14ac:dyDescent="0.25">
      <c r="A30" s="31">
        <v>45243</v>
      </c>
      <c r="B30" t="s">
        <v>61</v>
      </c>
      <c r="C30" t="s">
        <v>15</v>
      </c>
      <c r="D30" t="s">
        <v>27</v>
      </c>
      <c r="E30" t="s">
        <v>22</v>
      </c>
      <c r="G30" t="s">
        <v>17</v>
      </c>
      <c r="H30" t="s">
        <v>18</v>
      </c>
      <c r="I30" t="s">
        <v>19</v>
      </c>
      <c r="J30">
        <v>0.4</v>
      </c>
      <c r="L30">
        <v>27.4</v>
      </c>
      <c r="M30" t="s">
        <v>20</v>
      </c>
    </row>
    <row r="31" spans="1:21" x14ac:dyDescent="0.25">
      <c r="A31" s="31">
        <v>45243</v>
      </c>
      <c r="B31" t="s">
        <v>61</v>
      </c>
      <c r="C31" t="s">
        <v>15</v>
      </c>
      <c r="D31" t="s">
        <v>27</v>
      </c>
      <c r="E31" t="s">
        <v>22</v>
      </c>
      <c r="G31" t="s">
        <v>17</v>
      </c>
      <c r="H31" t="s">
        <v>18</v>
      </c>
      <c r="I31" t="s">
        <v>19</v>
      </c>
      <c r="J31">
        <v>0.2</v>
      </c>
      <c r="L31">
        <v>27.4</v>
      </c>
      <c r="M31" t="s">
        <v>20</v>
      </c>
    </row>
    <row r="32" spans="1:21" x14ac:dyDescent="0.25">
      <c r="A32" s="31">
        <v>45243</v>
      </c>
      <c r="B32" t="s">
        <v>61</v>
      </c>
      <c r="C32" t="s">
        <v>15</v>
      </c>
      <c r="D32" t="s">
        <v>27</v>
      </c>
      <c r="E32" t="s">
        <v>22</v>
      </c>
      <c r="G32" t="s">
        <v>17</v>
      </c>
      <c r="H32" t="s">
        <v>18</v>
      </c>
      <c r="I32" t="s">
        <v>19</v>
      </c>
      <c r="J32">
        <v>0.3</v>
      </c>
      <c r="L32">
        <v>27.4</v>
      </c>
      <c r="M32" t="s">
        <v>20</v>
      </c>
    </row>
    <row r="33" spans="1:13" x14ac:dyDescent="0.25">
      <c r="A33" s="31">
        <v>45245</v>
      </c>
      <c r="B33" t="s">
        <v>61</v>
      </c>
      <c r="C33" t="s">
        <v>15</v>
      </c>
      <c r="D33" t="s">
        <v>27</v>
      </c>
      <c r="E33" t="s">
        <v>22</v>
      </c>
      <c r="G33" t="s">
        <v>17</v>
      </c>
      <c r="H33" t="s">
        <v>18</v>
      </c>
      <c r="I33" t="s">
        <v>19</v>
      </c>
      <c r="J33">
        <v>0.5</v>
      </c>
      <c r="L33">
        <v>27.4</v>
      </c>
      <c r="M33" t="s">
        <v>20</v>
      </c>
    </row>
    <row r="34" spans="1:13" x14ac:dyDescent="0.25">
      <c r="A34" s="31">
        <v>45211</v>
      </c>
      <c r="B34" t="s">
        <v>61</v>
      </c>
      <c r="C34" t="s">
        <v>15</v>
      </c>
      <c r="D34" t="s">
        <v>28</v>
      </c>
      <c r="E34" t="s">
        <v>22</v>
      </c>
      <c r="G34" t="s">
        <v>17</v>
      </c>
      <c r="H34" t="s">
        <v>18</v>
      </c>
      <c r="I34" t="s">
        <v>19</v>
      </c>
      <c r="J34">
        <v>0.6</v>
      </c>
      <c r="L34">
        <v>141.1</v>
      </c>
      <c r="M34" t="s">
        <v>20</v>
      </c>
    </row>
    <row r="35" spans="1:13" x14ac:dyDescent="0.25">
      <c r="A35" s="31">
        <v>45279</v>
      </c>
      <c r="B35" t="s">
        <v>61</v>
      </c>
      <c r="C35" t="s">
        <v>15</v>
      </c>
      <c r="D35" t="s">
        <v>28</v>
      </c>
      <c r="E35" t="s">
        <v>22</v>
      </c>
      <c r="G35" t="s">
        <v>17</v>
      </c>
      <c r="H35" t="s">
        <v>18</v>
      </c>
      <c r="I35" t="s">
        <v>19</v>
      </c>
      <c r="J35">
        <v>0.2</v>
      </c>
      <c r="L35">
        <v>141.1</v>
      </c>
      <c r="M35" t="s">
        <v>20</v>
      </c>
    </row>
    <row r="36" spans="1:13" x14ac:dyDescent="0.25">
      <c r="A36" s="31">
        <v>45272</v>
      </c>
      <c r="B36" t="s">
        <v>61</v>
      </c>
      <c r="C36" t="s">
        <v>15</v>
      </c>
      <c r="D36" t="s">
        <v>28</v>
      </c>
      <c r="E36" t="s">
        <v>22</v>
      </c>
      <c r="G36" t="s">
        <v>17</v>
      </c>
      <c r="H36" t="s">
        <v>18</v>
      </c>
      <c r="I36" t="s">
        <v>19</v>
      </c>
      <c r="J36">
        <v>0.3</v>
      </c>
      <c r="L36">
        <v>141.1</v>
      </c>
      <c r="M36" t="s">
        <v>20</v>
      </c>
    </row>
    <row r="37" spans="1:13" x14ac:dyDescent="0.25">
      <c r="A37" s="31">
        <v>45278</v>
      </c>
      <c r="B37" t="s">
        <v>61</v>
      </c>
      <c r="C37" t="s">
        <v>15</v>
      </c>
      <c r="D37" t="s">
        <v>28</v>
      </c>
      <c r="E37" t="s">
        <v>22</v>
      </c>
      <c r="G37" t="s">
        <v>17</v>
      </c>
      <c r="H37" t="s">
        <v>18</v>
      </c>
      <c r="I37" t="s">
        <v>19</v>
      </c>
      <c r="J37">
        <v>0.2</v>
      </c>
      <c r="L37">
        <v>141.1</v>
      </c>
      <c r="M37" t="s">
        <v>20</v>
      </c>
    </row>
    <row r="38" spans="1:13" x14ac:dyDescent="0.25">
      <c r="A38" s="31">
        <v>45252</v>
      </c>
      <c r="B38" t="s">
        <v>61</v>
      </c>
      <c r="C38" t="s">
        <v>15</v>
      </c>
      <c r="D38" t="s">
        <v>28</v>
      </c>
      <c r="E38" t="s">
        <v>22</v>
      </c>
      <c r="G38" t="s">
        <v>17</v>
      </c>
      <c r="H38" t="s">
        <v>18</v>
      </c>
      <c r="I38" t="s">
        <v>19</v>
      </c>
      <c r="J38">
        <v>0.4</v>
      </c>
      <c r="L38">
        <v>141.1</v>
      </c>
      <c r="M38" t="s">
        <v>20</v>
      </c>
    </row>
    <row r="39" spans="1:13" x14ac:dyDescent="0.25">
      <c r="A39" s="31">
        <v>45251</v>
      </c>
      <c r="B39" t="s">
        <v>61</v>
      </c>
      <c r="C39" t="s">
        <v>15</v>
      </c>
      <c r="D39" t="s">
        <v>28</v>
      </c>
      <c r="E39" t="s">
        <v>22</v>
      </c>
      <c r="G39" t="s">
        <v>17</v>
      </c>
      <c r="H39" t="s">
        <v>18</v>
      </c>
      <c r="I39" t="s">
        <v>19</v>
      </c>
      <c r="J39">
        <v>0.7</v>
      </c>
      <c r="L39">
        <v>141.1</v>
      </c>
      <c r="M39" t="s">
        <v>20</v>
      </c>
    </row>
    <row r="40" spans="1:13" x14ac:dyDescent="0.25">
      <c r="A40" s="31">
        <v>45251</v>
      </c>
      <c r="B40" t="s">
        <v>61</v>
      </c>
      <c r="C40" t="s">
        <v>15</v>
      </c>
      <c r="D40" t="s">
        <v>28</v>
      </c>
      <c r="E40" t="s">
        <v>22</v>
      </c>
      <c r="G40" t="s">
        <v>17</v>
      </c>
      <c r="H40" t="s">
        <v>18</v>
      </c>
      <c r="I40" t="s">
        <v>19</v>
      </c>
      <c r="J40">
        <v>2</v>
      </c>
      <c r="L40">
        <v>141.1</v>
      </c>
      <c r="M40" t="s">
        <v>20</v>
      </c>
    </row>
    <row r="41" spans="1:13" x14ac:dyDescent="0.25">
      <c r="A41" s="31">
        <v>45250</v>
      </c>
      <c r="B41" t="s">
        <v>61</v>
      </c>
      <c r="C41" t="s">
        <v>15</v>
      </c>
      <c r="D41" t="s">
        <v>28</v>
      </c>
      <c r="E41" t="s">
        <v>22</v>
      </c>
      <c r="G41" t="s">
        <v>17</v>
      </c>
      <c r="H41" t="s">
        <v>18</v>
      </c>
      <c r="I41" t="s">
        <v>19</v>
      </c>
      <c r="J41">
        <v>2</v>
      </c>
      <c r="L41">
        <v>141.1</v>
      </c>
      <c r="M41" t="s">
        <v>20</v>
      </c>
    </row>
    <row r="42" spans="1:13" x14ac:dyDescent="0.25">
      <c r="A42" s="31">
        <v>45250</v>
      </c>
      <c r="B42" t="s">
        <v>61</v>
      </c>
      <c r="C42" t="s">
        <v>15</v>
      </c>
      <c r="D42" t="s">
        <v>28</v>
      </c>
      <c r="E42" t="s">
        <v>22</v>
      </c>
      <c r="G42" t="s">
        <v>17</v>
      </c>
      <c r="H42" t="s">
        <v>18</v>
      </c>
      <c r="I42" t="s">
        <v>19</v>
      </c>
      <c r="J42">
        <v>4</v>
      </c>
      <c r="L42">
        <v>141.1</v>
      </c>
      <c r="M42" t="s">
        <v>20</v>
      </c>
    </row>
    <row r="43" spans="1:13" x14ac:dyDescent="0.25">
      <c r="A43" s="31">
        <v>45265</v>
      </c>
      <c r="B43" t="s">
        <v>61</v>
      </c>
      <c r="C43" t="s">
        <v>15</v>
      </c>
      <c r="D43" t="s">
        <v>28</v>
      </c>
      <c r="E43" t="s">
        <v>22</v>
      </c>
      <c r="G43" t="s">
        <v>17</v>
      </c>
      <c r="H43" t="s">
        <v>18</v>
      </c>
      <c r="I43" t="s">
        <v>19</v>
      </c>
      <c r="J43">
        <v>0.4</v>
      </c>
      <c r="L43">
        <v>141.1</v>
      </c>
      <c r="M43" t="s">
        <v>20</v>
      </c>
    </row>
    <row r="44" spans="1:13" x14ac:dyDescent="0.25">
      <c r="A44" s="31">
        <v>45265</v>
      </c>
      <c r="B44" t="s">
        <v>61</v>
      </c>
      <c r="C44" t="s">
        <v>15</v>
      </c>
      <c r="D44" t="s">
        <v>28</v>
      </c>
      <c r="E44" t="s">
        <v>22</v>
      </c>
      <c r="G44" t="s">
        <v>17</v>
      </c>
      <c r="H44" t="s">
        <v>18</v>
      </c>
      <c r="I44" t="s">
        <v>19</v>
      </c>
      <c r="J44">
        <v>0.3</v>
      </c>
      <c r="L44">
        <v>141.1</v>
      </c>
      <c r="M44" t="s">
        <v>20</v>
      </c>
    </row>
    <row r="45" spans="1:13" x14ac:dyDescent="0.25">
      <c r="A45" s="31">
        <v>45264</v>
      </c>
      <c r="B45" t="s">
        <v>61</v>
      </c>
      <c r="C45" t="s">
        <v>15</v>
      </c>
      <c r="D45" t="s">
        <v>28</v>
      </c>
      <c r="E45" t="s">
        <v>22</v>
      </c>
      <c r="G45" t="s">
        <v>17</v>
      </c>
      <c r="H45" t="s">
        <v>18</v>
      </c>
      <c r="I45" t="s">
        <v>19</v>
      </c>
      <c r="J45">
        <v>0.4</v>
      </c>
      <c r="L45">
        <v>141.1</v>
      </c>
      <c r="M45" t="s">
        <v>20</v>
      </c>
    </row>
    <row r="46" spans="1:13" x14ac:dyDescent="0.25">
      <c r="A46" s="31">
        <v>45259</v>
      </c>
      <c r="B46" t="s">
        <v>61</v>
      </c>
      <c r="C46" t="s">
        <v>15</v>
      </c>
      <c r="D46" t="s">
        <v>28</v>
      </c>
      <c r="E46" t="s">
        <v>22</v>
      </c>
      <c r="G46" t="s">
        <v>17</v>
      </c>
      <c r="H46" t="s">
        <v>18</v>
      </c>
      <c r="I46" t="s">
        <v>19</v>
      </c>
      <c r="J46">
        <v>0.3</v>
      </c>
      <c r="L46">
        <v>141.1</v>
      </c>
      <c r="M46" t="s">
        <v>20</v>
      </c>
    </row>
    <row r="47" spans="1:13" x14ac:dyDescent="0.25">
      <c r="A47" s="31">
        <v>45258</v>
      </c>
      <c r="B47" t="s">
        <v>61</v>
      </c>
      <c r="C47" t="s">
        <v>15</v>
      </c>
      <c r="D47" t="s">
        <v>28</v>
      </c>
      <c r="E47" t="s">
        <v>22</v>
      </c>
      <c r="G47" t="s">
        <v>17</v>
      </c>
      <c r="H47" t="s">
        <v>18</v>
      </c>
      <c r="I47" t="s">
        <v>19</v>
      </c>
      <c r="J47">
        <v>0.4</v>
      </c>
      <c r="L47">
        <v>141.1</v>
      </c>
      <c r="M47" t="s">
        <v>20</v>
      </c>
    </row>
    <row r="48" spans="1:13" x14ac:dyDescent="0.25">
      <c r="A48" s="31">
        <v>45258</v>
      </c>
      <c r="B48" t="s">
        <v>61</v>
      </c>
      <c r="C48" t="s">
        <v>15</v>
      </c>
      <c r="D48" t="s">
        <v>28</v>
      </c>
      <c r="E48" t="s">
        <v>22</v>
      </c>
      <c r="G48" t="s">
        <v>17</v>
      </c>
      <c r="H48" t="s">
        <v>18</v>
      </c>
      <c r="I48" t="s">
        <v>19</v>
      </c>
      <c r="J48">
        <v>0.2</v>
      </c>
      <c r="L48">
        <v>141.1</v>
      </c>
      <c r="M48" t="s">
        <v>20</v>
      </c>
    </row>
    <row r="49" spans="1:13" x14ac:dyDescent="0.25">
      <c r="A49" s="31">
        <v>45258</v>
      </c>
      <c r="B49" t="s">
        <v>61</v>
      </c>
      <c r="C49" t="s">
        <v>15</v>
      </c>
      <c r="D49" t="s">
        <v>28</v>
      </c>
      <c r="E49" t="s">
        <v>22</v>
      </c>
      <c r="G49" t="s">
        <v>17</v>
      </c>
      <c r="H49" t="s">
        <v>18</v>
      </c>
      <c r="I49" t="s">
        <v>19</v>
      </c>
      <c r="J49">
        <v>0.2</v>
      </c>
      <c r="L49">
        <v>141.1</v>
      </c>
      <c r="M49" t="s">
        <v>20</v>
      </c>
    </row>
    <row r="50" spans="1:13" x14ac:dyDescent="0.25">
      <c r="A50" s="31">
        <v>45248</v>
      </c>
      <c r="B50" t="s">
        <v>61</v>
      </c>
      <c r="C50" t="s">
        <v>15</v>
      </c>
      <c r="D50" t="s">
        <v>28</v>
      </c>
      <c r="E50" t="s">
        <v>22</v>
      </c>
      <c r="G50" t="s">
        <v>17</v>
      </c>
      <c r="H50" t="s">
        <v>18</v>
      </c>
      <c r="I50" t="s">
        <v>19</v>
      </c>
      <c r="J50">
        <v>5</v>
      </c>
      <c r="L50">
        <v>141.1</v>
      </c>
      <c r="M50" t="s">
        <v>20</v>
      </c>
    </row>
    <row r="51" spans="1:13" x14ac:dyDescent="0.25">
      <c r="A51" s="31">
        <v>45247</v>
      </c>
      <c r="B51" t="s">
        <v>61</v>
      </c>
      <c r="C51" t="s">
        <v>15</v>
      </c>
      <c r="D51" t="s">
        <v>28</v>
      </c>
      <c r="E51" t="s">
        <v>22</v>
      </c>
      <c r="G51" t="s">
        <v>17</v>
      </c>
      <c r="H51" t="s">
        <v>18</v>
      </c>
      <c r="I51" t="s">
        <v>19</v>
      </c>
      <c r="J51">
        <v>5.5</v>
      </c>
      <c r="L51">
        <v>141.1</v>
      </c>
      <c r="M51" t="s">
        <v>20</v>
      </c>
    </row>
    <row r="52" spans="1:13" x14ac:dyDescent="0.25">
      <c r="A52" s="31">
        <v>45246</v>
      </c>
      <c r="B52" t="s">
        <v>61</v>
      </c>
      <c r="C52" t="s">
        <v>15</v>
      </c>
      <c r="D52" t="s">
        <v>28</v>
      </c>
      <c r="E52" t="s">
        <v>22</v>
      </c>
      <c r="G52" t="s">
        <v>17</v>
      </c>
      <c r="H52" t="s">
        <v>18</v>
      </c>
      <c r="I52" t="s">
        <v>19</v>
      </c>
      <c r="J52">
        <v>1.5</v>
      </c>
      <c r="L52">
        <v>141.1</v>
      </c>
      <c r="M52" t="s">
        <v>20</v>
      </c>
    </row>
    <row r="53" spans="1:13" x14ac:dyDescent="0.25">
      <c r="A53" s="31">
        <v>45246</v>
      </c>
      <c r="B53" t="s">
        <v>61</v>
      </c>
      <c r="C53" t="s">
        <v>15</v>
      </c>
      <c r="D53" t="s">
        <v>28</v>
      </c>
      <c r="E53" t="s">
        <v>22</v>
      </c>
      <c r="G53" t="s">
        <v>17</v>
      </c>
      <c r="H53" t="s">
        <v>18</v>
      </c>
      <c r="I53" t="s">
        <v>19</v>
      </c>
      <c r="J53">
        <v>2</v>
      </c>
      <c r="L53">
        <v>141.1</v>
      </c>
      <c r="M53" t="s">
        <v>20</v>
      </c>
    </row>
    <row r="54" spans="1:13" x14ac:dyDescent="0.25">
      <c r="A54" s="31">
        <v>45245</v>
      </c>
      <c r="B54" t="s">
        <v>61</v>
      </c>
      <c r="C54" t="s">
        <v>15</v>
      </c>
      <c r="D54" t="s">
        <v>28</v>
      </c>
      <c r="E54" t="s">
        <v>22</v>
      </c>
      <c r="G54" t="s">
        <v>17</v>
      </c>
      <c r="H54" t="s">
        <v>18</v>
      </c>
      <c r="I54" t="s">
        <v>19</v>
      </c>
      <c r="J54">
        <v>4.5</v>
      </c>
      <c r="L54">
        <v>141.1</v>
      </c>
      <c r="M54" t="s">
        <v>20</v>
      </c>
    </row>
    <row r="55" spans="1:13" x14ac:dyDescent="0.25">
      <c r="A55" s="31">
        <v>45244</v>
      </c>
      <c r="B55" t="s">
        <v>61</v>
      </c>
      <c r="C55" t="s">
        <v>15</v>
      </c>
      <c r="D55" t="s">
        <v>28</v>
      </c>
      <c r="E55" t="s">
        <v>22</v>
      </c>
      <c r="G55" t="s">
        <v>17</v>
      </c>
      <c r="H55" t="s">
        <v>18</v>
      </c>
      <c r="I55" t="s">
        <v>19</v>
      </c>
      <c r="J55">
        <v>1.8</v>
      </c>
      <c r="L55">
        <v>141.1</v>
      </c>
      <c r="M55" t="s">
        <v>20</v>
      </c>
    </row>
    <row r="56" spans="1:13" x14ac:dyDescent="0.25">
      <c r="A56" s="31">
        <v>45244</v>
      </c>
      <c r="B56" t="s">
        <v>61</v>
      </c>
      <c r="C56" t="s">
        <v>15</v>
      </c>
      <c r="D56" t="s">
        <v>28</v>
      </c>
      <c r="E56" t="s">
        <v>22</v>
      </c>
      <c r="G56" t="s">
        <v>17</v>
      </c>
      <c r="H56" t="s">
        <v>18</v>
      </c>
      <c r="I56" t="s">
        <v>19</v>
      </c>
      <c r="J56">
        <v>0.3</v>
      </c>
      <c r="L56">
        <v>141.1</v>
      </c>
      <c r="M56" t="s">
        <v>20</v>
      </c>
    </row>
    <row r="57" spans="1:13" x14ac:dyDescent="0.25">
      <c r="A57" s="31">
        <v>45243</v>
      </c>
      <c r="B57" t="s">
        <v>61</v>
      </c>
      <c r="C57" t="s">
        <v>15</v>
      </c>
      <c r="D57" t="s">
        <v>28</v>
      </c>
      <c r="E57" t="s">
        <v>22</v>
      </c>
      <c r="G57" t="s">
        <v>17</v>
      </c>
      <c r="H57" t="s">
        <v>18</v>
      </c>
      <c r="I57" t="s">
        <v>19</v>
      </c>
      <c r="J57">
        <v>3</v>
      </c>
      <c r="L57">
        <v>141.1</v>
      </c>
      <c r="M57" t="s">
        <v>20</v>
      </c>
    </row>
    <row r="58" spans="1:13" x14ac:dyDescent="0.25">
      <c r="A58" s="31">
        <v>45236</v>
      </c>
      <c r="B58" t="s">
        <v>61</v>
      </c>
      <c r="C58" t="s">
        <v>15</v>
      </c>
      <c r="D58" t="s">
        <v>28</v>
      </c>
      <c r="E58" t="s">
        <v>22</v>
      </c>
      <c r="G58" t="s">
        <v>17</v>
      </c>
      <c r="H58" t="s">
        <v>18</v>
      </c>
      <c r="I58" t="s">
        <v>19</v>
      </c>
      <c r="J58">
        <v>2.5</v>
      </c>
      <c r="L58">
        <v>141.1</v>
      </c>
      <c r="M58" t="s">
        <v>20</v>
      </c>
    </row>
    <row r="59" spans="1:13" x14ac:dyDescent="0.25">
      <c r="A59" s="31">
        <v>45236</v>
      </c>
      <c r="B59" t="s">
        <v>61</v>
      </c>
      <c r="C59" t="s">
        <v>15</v>
      </c>
      <c r="D59" t="s">
        <v>28</v>
      </c>
      <c r="E59" t="s">
        <v>22</v>
      </c>
      <c r="G59" t="s">
        <v>17</v>
      </c>
      <c r="H59" t="s">
        <v>18</v>
      </c>
      <c r="I59" t="s">
        <v>19</v>
      </c>
      <c r="J59">
        <v>1</v>
      </c>
      <c r="L59">
        <v>141.1</v>
      </c>
      <c r="M59" t="s">
        <v>20</v>
      </c>
    </row>
    <row r="60" spans="1:13" x14ac:dyDescent="0.25">
      <c r="A60" s="31">
        <v>45236</v>
      </c>
      <c r="B60" t="s">
        <v>61</v>
      </c>
      <c r="C60" t="s">
        <v>15</v>
      </c>
      <c r="D60" t="s">
        <v>28</v>
      </c>
      <c r="E60" t="s">
        <v>22</v>
      </c>
      <c r="G60" t="s">
        <v>17</v>
      </c>
      <c r="H60" t="s">
        <v>18</v>
      </c>
      <c r="I60" t="s">
        <v>19</v>
      </c>
      <c r="J60">
        <v>0.5</v>
      </c>
      <c r="L60">
        <v>141.1</v>
      </c>
      <c r="M60" t="s">
        <v>20</v>
      </c>
    </row>
    <row r="61" spans="1:13" x14ac:dyDescent="0.25">
      <c r="A61" s="31">
        <v>45238</v>
      </c>
      <c r="B61" t="s">
        <v>61</v>
      </c>
      <c r="C61" t="s">
        <v>15</v>
      </c>
      <c r="D61" t="s">
        <v>28</v>
      </c>
      <c r="E61" t="s">
        <v>22</v>
      </c>
      <c r="G61" t="s">
        <v>17</v>
      </c>
      <c r="H61" t="s">
        <v>18</v>
      </c>
      <c r="I61" t="s">
        <v>19</v>
      </c>
      <c r="J61">
        <v>0.1</v>
      </c>
      <c r="L61">
        <v>141.1</v>
      </c>
      <c r="M61" t="s">
        <v>20</v>
      </c>
    </row>
    <row r="62" spans="1:13" x14ac:dyDescent="0.25">
      <c r="A62" s="31">
        <v>45238</v>
      </c>
      <c r="B62" t="s">
        <v>61</v>
      </c>
      <c r="C62" t="s">
        <v>15</v>
      </c>
      <c r="D62" t="s">
        <v>28</v>
      </c>
      <c r="E62" t="s">
        <v>22</v>
      </c>
      <c r="G62" t="s">
        <v>17</v>
      </c>
      <c r="H62" t="s">
        <v>18</v>
      </c>
      <c r="I62" t="s">
        <v>19</v>
      </c>
      <c r="J62">
        <v>0.5</v>
      </c>
      <c r="L62">
        <v>141.1</v>
      </c>
      <c r="M62" t="s">
        <v>20</v>
      </c>
    </row>
    <row r="63" spans="1:13" x14ac:dyDescent="0.25">
      <c r="A63" s="31">
        <v>45238</v>
      </c>
      <c r="B63" t="s">
        <v>61</v>
      </c>
      <c r="C63" t="s">
        <v>15</v>
      </c>
      <c r="D63" t="s">
        <v>28</v>
      </c>
      <c r="E63" t="s">
        <v>22</v>
      </c>
      <c r="G63" t="s">
        <v>17</v>
      </c>
      <c r="H63" t="s">
        <v>18</v>
      </c>
      <c r="I63" t="s">
        <v>19</v>
      </c>
      <c r="J63">
        <v>0.2</v>
      </c>
      <c r="L63">
        <v>141.1</v>
      </c>
      <c r="M63" t="s">
        <v>20</v>
      </c>
    </row>
    <row r="64" spans="1:13" x14ac:dyDescent="0.25">
      <c r="A64" s="31">
        <v>45237</v>
      </c>
      <c r="B64" t="s">
        <v>61</v>
      </c>
      <c r="C64" t="s">
        <v>15</v>
      </c>
      <c r="D64" t="s">
        <v>28</v>
      </c>
      <c r="E64" t="s">
        <v>22</v>
      </c>
      <c r="G64" t="s">
        <v>17</v>
      </c>
      <c r="H64" t="s">
        <v>18</v>
      </c>
      <c r="I64" t="s">
        <v>19</v>
      </c>
      <c r="J64">
        <v>0.4</v>
      </c>
      <c r="L64">
        <v>141.1</v>
      </c>
      <c r="M64" t="s">
        <v>20</v>
      </c>
    </row>
    <row r="65" spans="1:13" x14ac:dyDescent="0.25">
      <c r="A65" s="31">
        <v>45234</v>
      </c>
      <c r="B65" t="s">
        <v>61</v>
      </c>
      <c r="C65" t="s">
        <v>15</v>
      </c>
      <c r="D65" t="s">
        <v>28</v>
      </c>
      <c r="E65" t="s">
        <v>22</v>
      </c>
      <c r="G65" t="s">
        <v>17</v>
      </c>
      <c r="H65" t="s">
        <v>18</v>
      </c>
      <c r="I65" t="s">
        <v>19</v>
      </c>
      <c r="J65">
        <v>3</v>
      </c>
      <c r="L65">
        <v>141.1</v>
      </c>
      <c r="M65" t="s">
        <v>20</v>
      </c>
    </row>
    <row r="66" spans="1:13" x14ac:dyDescent="0.25">
      <c r="A66" s="31">
        <v>45234</v>
      </c>
      <c r="B66" t="s">
        <v>61</v>
      </c>
      <c r="C66" t="s">
        <v>15</v>
      </c>
      <c r="D66" t="s">
        <v>28</v>
      </c>
      <c r="E66" t="s">
        <v>22</v>
      </c>
      <c r="G66" t="s">
        <v>17</v>
      </c>
      <c r="H66" t="s">
        <v>18</v>
      </c>
      <c r="I66" t="s">
        <v>19</v>
      </c>
      <c r="J66">
        <v>2</v>
      </c>
      <c r="L66">
        <v>141.1</v>
      </c>
      <c r="M66" t="s">
        <v>20</v>
      </c>
    </row>
    <row r="67" spans="1:13" x14ac:dyDescent="0.25">
      <c r="A67" s="31">
        <v>45234</v>
      </c>
      <c r="B67" t="s">
        <v>61</v>
      </c>
      <c r="C67" t="s">
        <v>15</v>
      </c>
      <c r="D67" t="s">
        <v>28</v>
      </c>
      <c r="E67" t="s">
        <v>22</v>
      </c>
      <c r="G67" t="s">
        <v>17</v>
      </c>
      <c r="H67" t="s">
        <v>18</v>
      </c>
      <c r="I67" t="s">
        <v>19</v>
      </c>
      <c r="J67">
        <v>0.2</v>
      </c>
      <c r="L67">
        <v>141.1</v>
      </c>
      <c r="M67" t="s">
        <v>20</v>
      </c>
    </row>
    <row r="68" spans="1:13" x14ac:dyDescent="0.25">
      <c r="A68" s="31">
        <v>45233</v>
      </c>
      <c r="B68" t="s">
        <v>61</v>
      </c>
      <c r="C68" t="s">
        <v>15</v>
      </c>
      <c r="D68" t="s">
        <v>28</v>
      </c>
      <c r="E68" t="s">
        <v>22</v>
      </c>
      <c r="G68" t="s">
        <v>17</v>
      </c>
      <c r="H68" t="s">
        <v>18</v>
      </c>
      <c r="I68" t="s">
        <v>19</v>
      </c>
      <c r="J68">
        <v>1</v>
      </c>
      <c r="L68">
        <v>141.1</v>
      </c>
      <c r="M68" t="s">
        <v>20</v>
      </c>
    </row>
    <row r="69" spans="1:13" x14ac:dyDescent="0.25">
      <c r="A69" s="31">
        <v>45233</v>
      </c>
      <c r="B69" t="s">
        <v>61</v>
      </c>
      <c r="C69" t="s">
        <v>15</v>
      </c>
      <c r="D69" t="s">
        <v>28</v>
      </c>
      <c r="E69" t="s">
        <v>22</v>
      </c>
      <c r="G69" t="s">
        <v>17</v>
      </c>
      <c r="H69" t="s">
        <v>18</v>
      </c>
      <c r="I69" t="s">
        <v>19</v>
      </c>
      <c r="J69">
        <v>3</v>
      </c>
      <c r="L69">
        <v>141.1</v>
      </c>
      <c r="M69" t="s">
        <v>20</v>
      </c>
    </row>
    <row r="70" spans="1:13" x14ac:dyDescent="0.25">
      <c r="A70" s="31">
        <v>45233</v>
      </c>
      <c r="B70" t="s">
        <v>61</v>
      </c>
      <c r="C70" t="s">
        <v>15</v>
      </c>
      <c r="D70" t="s">
        <v>28</v>
      </c>
      <c r="E70" t="s">
        <v>22</v>
      </c>
      <c r="G70" t="s">
        <v>17</v>
      </c>
      <c r="H70" t="s">
        <v>18</v>
      </c>
      <c r="I70" t="s">
        <v>19</v>
      </c>
      <c r="J70">
        <v>2.5</v>
      </c>
      <c r="L70">
        <v>141.1</v>
      </c>
      <c r="M70" t="s">
        <v>20</v>
      </c>
    </row>
    <row r="71" spans="1:13" x14ac:dyDescent="0.25">
      <c r="A71" s="31">
        <v>45232</v>
      </c>
      <c r="B71" t="s">
        <v>61</v>
      </c>
      <c r="C71" t="s">
        <v>15</v>
      </c>
      <c r="D71" t="s">
        <v>28</v>
      </c>
      <c r="E71" t="s">
        <v>22</v>
      </c>
      <c r="G71" t="s">
        <v>17</v>
      </c>
      <c r="H71" t="s">
        <v>18</v>
      </c>
      <c r="I71" t="s">
        <v>19</v>
      </c>
      <c r="J71">
        <v>1</v>
      </c>
      <c r="L71">
        <v>141.1</v>
      </c>
      <c r="M71" t="s">
        <v>20</v>
      </c>
    </row>
    <row r="72" spans="1:13" x14ac:dyDescent="0.25">
      <c r="A72" s="31">
        <v>45232</v>
      </c>
      <c r="B72" t="s">
        <v>61</v>
      </c>
      <c r="C72" t="s">
        <v>15</v>
      </c>
      <c r="D72" t="s">
        <v>28</v>
      </c>
      <c r="E72" t="s">
        <v>22</v>
      </c>
      <c r="G72" t="s">
        <v>17</v>
      </c>
      <c r="H72" t="s">
        <v>18</v>
      </c>
      <c r="I72" t="s">
        <v>19</v>
      </c>
      <c r="J72">
        <v>0.5</v>
      </c>
      <c r="L72">
        <v>141.1</v>
      </c>
      <c r="M72" t="s">
        <v>20</v>
      </c>
    </row>
    <row r="73" spans="1:13" x14ac:dyDescent="0.25">
      <c r="A73" s="31">
        <v>45231</v>
      </c>
      <c r="B73" t="s">
        <v>61</v>
      </c>
      <c r="C73" t="s">
        <v>15</v>
      </c>
      <c r="D73" t="s">
        <v>28</v>
      </c>
      <c r="E73" t="s">
        <v>22</v>
      </c>
      <c r="G73" t="s">
        <v>17</v>
      </c>
      <c r="H73" t="s">
        <v>18</v>
      </c>
      <c r="I73" t="s">
        <v>19</v>
      </c>
      <c r="J73">
        <v>0.2</v>
      </c>
      <c r="L73">
        <v>141.1</v>
      </c>
      <c r="M73" t="s">
        <v>20</v>
      </c>
    </row>
    <row r="74" spans="1:13" x14ac:dyDescent="0.25">
      <c r="A74" s="31">
        <v>45230</v>
      </c>
      <c r="B74" t="s">
        <v>61</v>
      </c>
      <c r="C74" t="s">
        <v>15</v>
      </c>
      <c r="D74" t="s">
        <v>28</v>
      </c>
      <c r="E74" t="s">
        <v>22</v>
      </c>
      <c r="G74" t="s">
        <v>17</v>
      </c>
      <c r="H74" t="s">
        <v>18</v>
      </c>
      <c r="I74" t="s">
        <v>19</v>
      </c>
      <c r="J74">
        <v>1</v>
      </c>
      <c r="L74">
        <v>141.1</v>
      </c>
      <c r="M74" t="s">
        <v>20</v>
      </c>
    </row>
    <row r="75" spans="1:13" x14ac:dyDescent="0.25">
      <c r="A75" s="31">
        <v>45230</v>
      </c>
      <c r="B75" t="s">
        <v>61</v>
      </c>
      <c r="C75" t="s">
        <v>15</v>
      </c>
      <c r="D75" t="s">
        <v>28</v>
      </c>
      <c r="E75" t="s">
        <v>22</v>
      </c>
      <c r="G75" t="s">
        <v>17</v>
      </c>
      <c r="H75" t="s">
        <v>18</v>
      </c>
      <c r="I75" t="s">
        <v>19</v>
      </c>
      <c r="J75">
        <v>1.5</v>
      </c>
      <c r="L75">
        <v>141.1</v>
      </c>
      <c r="M75" t="s">
        <v>20</v>
      </c>
    </row>
    <row r="76" spans="1:13" x14ac:dyDescent="0.25">
      <c r="A76" s="31">
        <v>45230</v>
      </c>
      <c r="B76" t="s">
        <v>61</v>
      </c>
      <c r="C76" t="s">
        <v>15</v>
      </c>
      <c r="D76" t="s">
        <v>28</v>
      </c>
      <c r="E76" t="s">
        <v>22</v>
      </c>
      <c r="G76" t="s">
        <v>17</v>
      </c>
      <c r="H76" t="s">
        <v>18</v>
      </c>
      <c r="I76" t="s">
        <v>19</v>
      </c>
      <c r="J76">
        <v>1.5</v>
      </c>
      <c r="L76">
        <v>141.1</v>
      </c>
      <c r="M76" t="s">
        <v>20</v>
      </c>
    </row>
    <row r="77" spans="1:13" x14ac:dyDescent="0.25">
      <c r="A77" s="31">
        <v>45229</v>
      </c>
      <c r="B77" t="s">
        <v>61</v>
      </c>
      <c r="C77" t="s">
        <v>15</v>
      </c>
      <c r="D77" t="s">
        <v>28</v>
      </c>
      <c r="E77" t="s">
        <v>22</v>
      </c>
      <c r="G77" t="s">
        <v>17</v>
      </c>
      <c r="H77" t="s">
        <v>18</v>
      </c>
      <c r="I77" t="s">
        <v>19</v>
      </c>
      <c r="J77">
        <v>2</v>
      </c>
      <c r="L77">
        <v>141.1</v>
      </c>
      <c r="M77" t="s">
        <v>20</v>
      </c>
    </row>
    <row r="78" spans="1:13" x14ac:dyDescent="0.25">
      <c r="A78" s="31">
        <v>45217</v>
      </c>
      <c r="B78" t="s">
        <v>61</v>
      </c>
      <c r="C78" t="s">
        <v>15</v>
      </c>
      <c r="D78" t="s">
        <v>28</v>
      </c>
      <c r="E78" t="s">
        <v>22</v>
      </c>
      <c r="G78" t="s">
        <v>17</v>
      </c>
      <c r="H78" t="s">
        <v>18</v>
      </c>
      <c r="I78" t="s">
        <v>19</v>
      </c>
      <c r="J78">
        <v>1</v>
      </c>
      <c r="L78">
        <v>141.1</v>
      </c>
      <c r="M78" t="s">
        <v>20</v>
      </c>
    </row>
    <row r="79" spans="1:13" x14ac:dyDescent="0.25">
      <c r="A79" s="31">
        <v>45217</v>
      </c>
      <c r="B79" t="s">
        <v>61</v>
      </c>
      <c r="C79" t="s">
        <v>15</v>
      </c>
      <c r="D79" t="s">
        <v>28</v>
      </c>
      <c r="E79" t="s">
        <v>22</v>
      </c>
      <c r="G79" t="s">
        <v>17</v>
      </c>
      <c r="H79" t="s">
        <v>18</v>
      </c>
      <c r="I79" t="s">
        <v>19</v>
      </c>
      <c r="J79">
        <v>0.8</v>
      </c>
      <c r="L79">
        <v>141.1</v>
      </c>
      <c r="M79" t="s">
        <v>20</v>
      </c>
    </row>
    <row r="80" spans="1:13" x14ac:dyDescent="0.25">
      <c r="A80" s="31">
        <v>45211</v>
      </c>
      <c r="B80" t="s">
        <v>61</v>
      </c>
      <c r="C80" t="s">
        <v>15</v>
      </c>
      <c r="D80" t="s">
        <v>28</v>
      </c>
      <c r="E80" t="s">
        <v>22</v>
      </c>
      <c r="G80" t="s">
        <v>17</v>
      </c>
      <c r="H80" t="s">
        <v>18</v>
      </c>
      <c r="I80" t="s">
        <v>19</v>
      </c>
      <c r="J80">
        <v>1.3</v>
      </c>
      <c r="L80">
        <v>141.1</v>
      </c>
      <c r="M80" t="s">
        <v>20</v>
      </c>
    </row>
    <row r="81" spans="1:13" x14ac:dyDescent="0.25">
      <c r="A81" s="31">
        <v>45210</v>
      </c>
      <c r="B81" t="s">
        <v>61</v>
      </c>
      <c r="C81" t="s">
        <v>15</v>
      </c>
      <c r="D81" t="s">
        <v>28</v>
      </c>
      <c r="E81" t="s">
        <v>22</v>
      </c>
      <c r="G81" t="s">
        <v>17</v>
      </c>
      <c r="H81" t="s">
        <v>18</v>
      </c>
      <c r="I81" t="s">
        <v>19</v>
      </c>
      <c r="J81">
        <v>0.8</v>
      </c>
      <c r="L81">
        <v>141.1</v>
      </c>
      <c r="M81" t="s">
        <v>20</v>
      </c>
    </row>
    <row r="82" spans="1:13" x14ac:dyDescent="0.25">
      <c r="A82" s="31">
        <v>45204</v>
      </c>
      <c r="B82" t="s">
        <v>61</v>
      </c>
      <c r="C82" t="s">
        <v>15</v>
      </c>
      <c r="D82" t="s">
        <v>28</v>
      </c>
      <c r="E82" t="s">
        <v>22</v>
      </c>
      <c r="G82" t="s">
        <v>17</v>
      </c>
      <c r="H82" t="s">
        <v>48</v>
      </c>
      <c r="I82" t="s">
        <v>19</v>
      </c>
      <c r="J82">
        <v>5</v>
      </c>
      <c r="L82">
        <v>141.1</v>
      </c>
      <c r="M82" t="s">
        <v>20</v>
      </c>
    </row>
    <row r="83" spans="1:13" x14ac:dyDescent="0.25">
      <c r="A83" s="31">
        <v>45202</v>
      </c>
      <c r="B83" t="s">
        <v>61</v>
      </c>
      <c r="C83" t="s">
        <v>15</v>
      </c>
      <c r="D83" t="s">
        <v>28</v>
      </c>
      <c r="E83" t="s">
        <v>22</v>
      </c>
      <c r="G83" t="s">
        <v>17</v>
      </c>
      <c r="H83" t="s">
        <v>18</v>
      </c>
      <c r="I83" t="s">
        <v>19</v>
      </c>
      <c r="J83">
        <v>0.2</v>
      </c>
      <c r="L83">
        <v>141.1</v>
      </c>
      <c r="M83" t="s">
        <v>20</v>
      </c>
    </row>
    <row r="84" spans="1:13" x14ac:dyDescent="0.25">
      <c r="A84" s="31">
        <v>45230</v>
      </c>
      <c r="B84" t="s">
        <v>61</v>
      </c>
      <c r="C84" t="s">
        <v>15</v>
      </c>
      <c r="D84" t="s">
        <v>29</v>
      </c>
      <c r="E84" t="s">
        <v>22</v>
      </c>
      <c r="G84" t="s">
        <v>17</v>
      </c>
      <c r="H84" t="s">
        <v>18</v>
      </c>
      <c r="I84" t="s">
        <v>19</v>
      </c>
      <c r="J84">
        <v>0.2</v>
      </c>
      <c r="L84">
        <v>25.7</v>
      </c>
      <c r="M84" t="s">
        <v>20</v>
      </c>
    </row>
    <row r="85" spans="1:13" x14ac:dyDescent="0.25">
      <c r="A85" s="31">
        <v>45232</v>
      </c>
      <c r="B85" t="s">
        <v>61</v>
      </c>
      <c r="C85" t="s">
        <v>15</v>
      </c>
      <c r="D85" t="s">
        <v>29</v>
      </c>
      <c r="E85" t="s">
        <v>22</v>
      </c>
      <c r="G85" t="s">
        <v>17</v>
      </c>
      <c r="H85" t="s">
        <v>18</v>
      </c>
      <c r="I85" t="s">
        <v>19</v>
      </c>
      <c r="J85">
        <v>0.2</v>
      </c>
      <c r="L85">
        <v>25.7</v>
      </c>
      <c r="M85" t="s">
        <v>20</v>
      </c>
    </row>
    <row r="86" spans="1:13" x14ac:dyDescent="0.25">
      <c r="A86" s="31">
        <v>45232</v>
      </c>
      <c r="B86" t="s">
        <v>61</v>
      </c>
      <c r="C86" t="s">
        <v>15</v>
      </c>
      <c r="D86" t="s">
        <v>29</v>
      </c>
      <c r="E86" t="s">
        <v>22</v>
      </c>
      <c r="G86" t="s">
        <v>17</v>
      </c>
      <c r="H86" t="s">
        <v>18</v>
      </c>
      <c r="I86" t="s">
        <v>19</v>
      </c>
      <c r="J86">
        <v>0.2</v>
      </c>
      <c r="L86">
        <v>25.7</v>
      </c>
      <c r="M86" t="s">
        <v>20</v>
      </c>
    </row>
    <row r="87" spans="1:13" x14ac:dyDescent="0.25">
      <c r="A87" s="31">
        <v>45279</v>
      </c>
      <c r="B87" t="s">
        <v>61</v>
      </c>
      <c r="C87" t="s">
        <v>15</v>
      </c>
      <c r="D87" t="s">
        <v>29</v>
      </c>
      <c r="E87" t="s">
        <v>22</v>
      </c>
      <c r="G87" t="s">
        <v>17</v>
      </c>
      <c r="H87" t="s">
        <v>18</v>
      </c>
      <c r="I87" t="s">
        <v>19</v>
      </c>
      <c r="J87">
        <v>0.3</v>
      </c>
      <c r="L87">
        <v>25.7</v>
      </c>
      <c r="M87" t="s">
        <v>20</v>
      </c>
    </row>
    <row r="88" spans="1:13" x14ac:dyDescent="0.25">
      <c r="A88" s="31">
        <v>45231</v>
      </c>
      <c r="B88" t="s">
        <v>61</v>
      </c>
      <c r="C88" t="s">
        <v>15</v>
      </c>
      <c r="D88" t="s">
        <v>29</v>
      </c>
      <c r="E88" t="s">
        <v>22</v>
      </c>
      <c r="G88" t="s">
        <v>17</v>
      </c>
      <c r="H88" t="s">
        <v>18</v>
      </c>
      <c r="I88" t="s">
        <v>19</v>
      </c>
      <c r="J88">
        <v>0.2</v>
      </c>
      <c r="L88">
        <v>25.7</v>
      </c>
      <c r="M88" t="s">
        <v>20</v>
      </c>
    </row>
    <row r="89" spans="1:13" x14ac:dyDescent="0.25">
      <c r="A89" s="31">
        <v>45280</v>
      </c>
      <c r="B89" t="s">
        <v>61</v>
      </c>
      <c r="C89" t="s">
        <v>15</v>
      </c>
      <c r="D89" t="s">
        <v>29</v>
      </c>
      <c r="E89" t="s">
        <v>22</v>
      </c>
      <c r="G89" t="s">
        <v>17</v>
      </c>
      <c r="H89" t="s">
        <v>18</v>
      </c>
      <c r="I89" t="s">
        <v>19</v>
      </c>
      <c r="J89">
        <v>0.4</v>
      </c>
      <c r="L89">
        <v>25.7</v>
      </c>
      <c r="M89" t="s">
        <v>20</v>
      </c>
    </row>
    <row r="90" spans="1:13" x14ac:dyDescent="0.25">
      <c r="A90" s="31">
        <v>45278</v>
      </c>
      <c r="B90" t="s">
        <v>61</v>
      </c>
      <c r="C90" t="s">
        <v>15</v>
      </c>
      <c r="D90" t="s">
        <v>29</v>
      </c>
      <c r="E90" t="s">
        <v>22</v>
      </c>
      <c r="G90" t="s">
        <v>17</v>
      </c>
      <c r="H90" t="s">
        <v>18</v>
      </c>
      <c r="I90" t="s">
        <v>19</v>
      </c>
      <c r="J90">
        <v>0.2</v>
      </c>
      <c r="L90">
        <v>25.7</v>
      </c>
      <c r="M90" t="s">
        <v>20</v>
      </c>
    </row>
    <row r="91" spans="1:13" x14ac:dyDescent="0.25">
      <c r="A91" s="31">
        <v>45275</v>
      </c>
      <c r="B91" t="s">
        <v>61</v>
      </c>
      <c r="C91" t="s">
        <v>15</v>
      </c>
      <c r="D91" t="s">
        <v>29</v>
      </c>
      <c r="E91" t="s">
        <v>22</v>
      </c>
      <c r="G91" t="s">
        <v>17</v>
      </c>
      <c r="H91" t="s">
        <v>18</v>
      </c>
      <c r="I91" t="s">
        <v>19</v>
      </c>
      <c r="J91">
        <v>2.5</v>
      </c>
      <c r="L91">
        <v>25.7</v>
      </c>
      <c r="M91" t="s">
        <v>20</v>
      </c>
    </row>
    <row r="92" spans="1:13" x14ac:dyDescent="0.25">
      <c r="A92" s="31">
        <v>45231</v>
      </c>
      <c r="B92" t="s">
        <v>61</v>
      </c>
      <c r="C92" t="s">
        <v>15</v>
      </c>
      <c r="D92" t="s">
        <v>29</v>
      </c>
      <c r="E92" t="s">
        <v>22</v>
      </c>
      <c r="G92" t="s">
        <v>17</v>
      </c>
      <c r="H92" t="s">
        <v>18</v>
      </c>
      <c r="I92" t="s">
        <v>19</v>
      </c>
      <c r="J92">
        <v>0.4</v>
      </c>
      <c r="L92">
        <v>25.7</v>
      </c>
      <c r="M92" t="s">
        <v>20</v>
      </c>
    </row>
    <row r="93" spans="1:13" x14ac:dyDescent="0.25">
      <c r="A93" s="31">
        <v>45231</v>
      </c>
      <c r="B93" t="s">
        <v>61</v>
      </c>
      <c r="C93" t="s">
        <v>15</v>
      </c>
      <c r="D93" t="s">
        <v>29</v>
      </c>
      <c r="E93" t="s">
        <v>22</v>
      </c>
      <c r="G93" t="s">
        <v>17</v>
      </c>
      <c r="H93" t="s">
        <v>18</v>
      </c>
      <c r="I93" t="s">
        <v>19</v>
      </c>
      <c r="J93">
        <v>0.2</v>
      </c>
      <c r="L93">
        <v>25.7</v>
      </c>
      <c r="M93" t="s">
        <v>20</v>
      </c>
    </row>
    <row r="94" spans="1:13" x14ac:dyDescent="0.25">
      <c r="A94" s="31">
        <v>45267</v>
      </c>
      <c r="B94" t="s">
        <v>61</v>
      </c>
      <c r="C94" t="s">
        <v>15</v>
      </c>
      <c r="D94" t="s">
        <v>29</v>
      </c>
      <c r="E94" t="s">
        <v>22</v>
      </c>
      <c r="G94" t="s">
        <v>17</v>
      </c>
      <c r="H94" t="s">
        <v>18</v>
      </c>
      <c r="I94" t="s">
        <v>19</v>
      </c>
      <c r="J94">
        <v>0.2</v>
      </c>
      <c r="L94">
        <v>25.7</v>
      </c>
      <c r="M94" t="s">
        <v>20</v>
      </c>
    </row>
    <row r="95" spans="1:13" x14ac:dyDescent="0.25">
      <c r="A95" s="31">
        <v>45203</v>
      </c>
      <c r="B95" t="s">
        <v>61</v>
      </c>
      <c r="C95" t="s">
        <v>15</v>
      </c>
      <c r="D95" t="s">
        <v>29</v>
      </c>
      <c r="E95" t="s">
        <v>22</v>
      </c>
      <c r="G95" t="s">
        <v>17</v>
      </c>
      <c r="H95" t="s">
        <v>18</v>
      </c>
      <c r="I95" t="s">
        <v>19</v>
      </c>
      <c r="J95">
        <v>0.2</v>
      </c>
      <c r="L95">
        <v>25.7</v>
      </c>
      <c r="M95" t="s">
        <v>20</v>
      </c>
    </row>
    <row r="96" spans="1:13" x14ac:dyDescent="0.25">
      <c r="A96" s="31">
        <v>45267</v>
      </c>
      <c r="B96" t="s">
        <v>61</v>
      </c>
      <c r="C96" t="s">
        <v>15</v>
      </c>
      <c r="D96" t="s">
        <v>29</v>
      </c>
      <c r="E96" t="s">
        <v>22</v>
      </c>
      <c r="G96" t="s">
        <v>17</v>
      </c>
      <c r="H96" t="s">
        <v>18</v>
      </c>
      <c r="I96" t="s">
        <v>19</v>
      </c>
      <c r="J96">
        <v>1.5</v>
      </c>
      <c r="L96">
        <v>25.7</v>
      </c>
      <c r="M96" t="s">
        <v>20</v>
      </c>
    </row>
    <row r="97" spans="1:15" x14ac:dyDescent="0.25">
      <c r="A97" s="31">
        <v>45202</v>
      </c>
      <c r="B97" t="s">
        <v>61</v>
      </c>
      <c r="C97" t="s">
        <v>15</v>
      </c>
      <c r="D97" t="s">
        <v>29</v>
      </c>
      <c r="E97" t="s">
        <v>22</v>
      </c>
      <c r="G97" t="s">
        <v>17</v>
      </c>
      <c r="H97" t="s">
        <v>18</v>
      </c>
      <c r="I97" t="s">
        <v>19</v>
      </c>
      <c r="J97">
        <v>0.4</v>
      </c>
      <c r="L97">
        <v>25.7</v>
      </c>
      <c r="M97" t="s">
        <v>20</v>
      </c>
    </row>
    <row r="98" spans="1:15" x14ac:dyDescent="0.25">
      <c r="A98" s="31">
        <v>45273</v>
      </c>
      <c r="B98" t="s">
        <v>61</v>
      </c>
      <c r="C98" t="s">
        <v>15</v>
      </c>
      <c r="D98" t="s">
        <v>29</v>
      </c>
      <c r="E98" t="s">
        <v>22</v>
      </c>
      <c r="G98" t="s">
        <v>17</v>
      </c>
      <c r="H98" t="s">
        <v>18</v>
      </c>
      <c r="I98" t="s">
        <v>19</v>
      </c>
      <c r="J98">
        <v>0.5</v>
      </c>
      <c r="L98">
        <v>25.7</v>
      </c>
      <c r="M98" t="s">
        <v>20</v>
      </c>
    </row>
    <row r="99" spans="1:15" x14ac:dyDescent="0.25">
      <c r="A99" s="31">
        <v>45279</v>
      </c>
      <c r="B99" t="s">
        <v>61</v>
      </c>
      <c r="C99" t="s">
        <v>15</v>
      </c>
      <c r="D99" t="s">
        <v>29</v>
      </c>
      <c r="E99" t="s">
        <v>22</v>
      </c>
      <c r="G99" t="s">
        <v>17</v>
      </c>
      <c r="H99" t="s">
        <v>18</v>
      </c>
      <c r="I99" t="s">
        <v>19</v>
      </c>
      <c r="J99">
        <v>0.5</v>
      </c>
      <c r="L99">
        <v>25.7</v>
      </c>
      <c r="M99" t="s">
        <v>20</v>
      </c>
    </row>
    <row r="100" spans="1:15" x14ac:dyDescent="0.25">
      <c r="A100" s="31">
        <v>45230</v>
      </c>
      <c r="B100" t="s">
        <v>61</v>
      </c>
      <c r="C100" t="s">
        <v>15</v>
      </c>
      <c r="D100" t="s">
        <v>29</v>
      </c>
      <c r="E100" t="s">
        <v>22</v>
      </c>
      <c r="G100" t="s">
        <v>17</v>
      </c>
      <c r="H100" t="s">
        <v>18</v>
      </c>
      <c r="I100" t="s">
        <v>19</v>
      </c>
      <c r="J100">
        <v>0.4</v>
      </c>
      <c r="L100">
        <v>25.7</v>
      </c>
      <c r="M100" t="s">
        <v>20</v>
      </c>
    </row>
    <row r="101" spans="1:15" x14ac:dyDescent="0.25">
      <c r="A101" s="31">
        <v>45202</v>
      </c>
      <c r="B101" t="s">
        <v>61</v>
      </c>
      <c r="C101" t="s">
        <v>15</v>
      </c>
      <c r="D101" t="s">
        <v>29</v>
      </c>
      <c r="E101" t="s">
        <v>22</v>
      </c>
      <c r="G101" t="s">
        <v>17</v>
      </c>
      <c r="H101" t="s">
        <v>18</v>
      </c>
      <c r="I101" t="s">
        <v>19</v>
      </c>
      <c r="J101">
        <v>0.2</v>
      </c>
      <c r="L101">
        <v>25.7</v>
      </c>
      <c r="M101" t="s">
        <v>20</v>
      </c>
    </row>
    <row r="102" spans="1:15" x14ac:dyDescent="0.25">
      <c r="A102" s="31">
        <v>45230</v>
      </c>
      <c r="B102" t="s">
        <v>61</v>
      </c>
      <c r="C102" t="s">
        <v>15</v>
      </c>
      <c r="D102" t="s">
        <v>29</v>
      </c>
      <c r="E102" t="s">
        <v>22</v>
      </c>
      <c r="G102" t="s">
        <v>17</v>
      </c>
      <c r="H102" t="s">
        <v>18</v>
      </c>
      <c r="I102" t="s">
        <v>19</v>
      </c>
      <c r="J102">
        <v>0.4</v>
      </c>
      <c r="L102">
        <v>25.7</v>
      </c>
      <c r="M102" t="s">
        <v>20</v>
      </c>
    </row>
    <row r="103" spans="1:15" x14ac:dyDescent="0.25">
      <c r="A103" s="31">
        <v>45280</v>
      </c>
      <c r="B103" t="s">
        <v>61</v>
      </c>
      <c r="C103" t="s">
        <v>15</v>
      </c>
      <c r="D103" t="s">
        <v>29</v>
      </c>
      <c r="E103" t="s">
        <v>22</v>
      </c>
      <c r="G103" t="s">
        <v>17</v>
      </c>
      <c r="H103" t="s">
        <v>18</v>
      </c>
      <c r="I103" t="s">
        <v>19</v>
      </c>
      <c r="J103">
        <v>1.5</v>
      </c>
      <c r="L103">
        <v>25.7</v>
      </c>
      <c r="M103" t="s">
        <v>20</v>
      </c>
    </row>
    <row r="104" spans="1:15" x14ac:dyDescent="0.25">
      <c r="A104" s="31">
        <v>45230</v>
      </c>
      <c r="B104" t="s">
        <v>61</v>
      </c>
      <c r="C104" t="s">
        <v>15</v>
      </c>
      <c r="D104" t="s">
        <v>29</v>
      </c>
      <c r="E104" t="s">
        <v>22</v>
      </c>
      <c r="G104" t="s">
        <v>17</v>
      </c>
      <c r="H104" t="s">
        <v>18</v>
      </c>
      <c r="I104" t="s">
        <v>19</v>
      </c>
      <c r="J104">
        <v>0.2</v>
      </c>
      <c r="L104">
        <v>25.7</v>
      </c>
      <c r="M104" t="s">
        <v>20</v>
      </c>
    </row>
    <row r="105" spans="1:15" x14ac:dyDescent="0.25">
      <c r="A105" s="31">
        <v>45246</v>
      </c>
      <c r="B105" t="s">
        <v>61</v>
      </c>
      <c r="C105" t="s">
        <v>15</v>
      </c>
      <c r="D105" t="s">
        <v>29</v>
      </c>
      <c r="E105" t="s">
        <v>22</v>
      </c>
      <c r="G105" t="s">
        <v>17</v>
      </c>
      <c r="H105" t="s">
        <v>18</v>
      </c>
      <c r="I105" t="s">
        <v>19</v>
      </c>
      <c r="J105">
        <v>0.5</v>
      </c>
      <c r="L105">
        <v>25.7</v>
      </c>
      <c r="M105" t="s">
        <v>20</v>
      </c>
    </row>
    <row r="106" spans="1:15" x14ac:dyDescent="0.25">
      <c r="A106" s="31">
        <v>45246</v>
      </c>
      <c r="B106" t="s">
        <v>61</v>
      </c>
      <c r="C106" t="s">
        <v>15</v>
      </c>
      <c r="D106" t="s">
        <v>29</v>
      </c>
      <c r="E106" t="s">
        <v>22</v>
      </c>
      <c r="G106" t="s">
        <v>17</v>
      </c>
      <c r="H106" t="s">
        <v>18</v>
      </c>
      <c r="I106" t="s">
        <v>19</v>
      </c>
      <c r="J106">
        <v>0.2</v>
      </c>
      <c r="L106">
        <v>25.7</v>
      </c>
      <c r="M106" t="s">
        <v>20</v>
      </c>
    </row>
    <row r="107" spans="1:15" x14ac:dyDescent="0.25">
      <c r="A107" s="31">
        <v>45203</v>
      </c>
      <c r="B107" t="s">
        <v>61</v>
      </c>
      <c r="C107" t="s">
        <v>15</v>
      </c>
      <c r="D107" t="s">
        <v>30</v>
      </c>
      <c r="E107" t="s">
        <v>22</v>
      </c>
      <c r="G107" t="s">
        <v>17</v>
      </c>
      <c r="H107" t="s">
        <v>18</v>
      </c>
      <c r="I107" t="s">
        <v>19</v>
      </c>
      <c r="J107">
        <v>0.3</v>
      </c>
      <c r="L107">
        <v>40.200000000000003</v>
      </c>
      <c r="M107" t="s">
        <v>23</v>
      </c>
      <c r="N107" s="31">
        <v>45203</v>
      </c>
      <c r="O107" t="s">
        <v>24</v>
      </c>
    </row>
    <row r="108" spans="1:15" x14ac:dyDescent="0.25">
      <c r="A108" s="31">
        <v>45201</v>
      </c>
      <c r="B108" t="s">
        <v>61</v>
      </c>
      <c r="C108" t="s">
        <v>15</v>
      </c>
      <c r="D108" t="s">
        <v>30</v>
      </c>
      <c r="E108" t="s">
        <v>22</v>
      </c>
      <c r="G108" t="s">
        <v>17</v>
      </c>
      <c r="H108" t="s">
        <v>18</v>
      </c>
      <c r="I108" t="s">
        <v>19</v>
      </c>
      <c r="J108">
        <v>1.3</v>
      </c>
      <c r="L108">
        <v>40.200000000000003</v>
      </c>
      <c r="M108" t="s">
        <v>23</v>
      </c>
      <c r="N108" s="31">
        <v>45203</v>
      </c>
      <c r="O108" t="s">
        <v>24</v>
      </c>
    </row>
    <row r="109" spans="1:15" x14ac:dyDescent="0.25">
      <c r="A109" s="31">
        <v>45264</v>
      </c>
      <c r="B109" t="s">
        <v>61</v>
      </c>
      <c r="C109" t="s">
        <v>15</v>
      </c>
      <c r="D109" t="s">
        <v>31</v>
      </c>
      <c r="E109" t="s">
        <v>22</v>
      </c>
      <c r="G109" t="s">
        <v>17</v>
      </c>
      <c r="H109" t="s">
        <v>18</v>
      </c>
      <c r="I109" t="s">
        <v>19</v>
      </c>
      <c r="J109">
        <v>0.2</v>
      </c>
      <c r="L109">
        <v>12.7</v>
      </c>
      <c r="M109" t="s">
        <v>20</v>
      </c>
    </row>
    <row r="110" spans="1:15" x14ac:dyDescent="0.25">
      <c r="A110" s="31">
        <v>45264</v>
      </c>
      <c r="B110" t="s">
        <v>61</v>
      </c>
      <c r="C110" t="s">
        <v>15</v>
      </c>
      <c r="D110" t="s">
        <v>31</v>
      </c>
      <c r="E110" t="s">
        <v>22</v>
      </c>
      <c r="G110" t="s">
        <v>17</v>
      </c>
      <c r="H110" t="s">
        <v>18</v>
      </c>
      <c r="I110" t="s">
        <v>19</v>
      </c>
      <c r="J110">
        <v>0.3</v>
      </c>
      <c r="L110">
        <v>12.7</v>
      </c>
      <c r="M110" t="s">
        <v>20</v>
      </c>
    </row>
    <row r="111" spans="1:15" x14ac:dyDescent="0.25">
      <c r="A111" s="31">
        <v>45264</v>
      </c>
      <c r="B111" t="s">
        <v>61</v>
      </c>
      <c r="C111" t="s">
        <v>15</v>
      </c>
      <c r="D111" t="s">
        <v>31</v>
      </c>
      <c r="E111" t="s">
        <v>22</v>
      </c>
      <c r="G111" t="s">
        <v>17</v>
      </c>
      <c r="H111" t="s">
        <v>18</v>
      </c>
      <c r="I111" t="s">
        <v>19</v>
      </c>
      <c r="J111">
        <v>0.4</v>
      </c>
      <c r="L111">
        <v>12.7</v>
      </c>
      <c r="M111" t="s">
        <v>20</v>
      </c>
    </row>
    <row r="112" spans="1:15" x14ac:dyDescent="0.25">
      <c r="A112" s="31">
        <v>45271</v>
      </c>
      <c r="B112" t="s">
        <v>61</v>
      </c>
      <c r="C112" t="s">
        <v>15</v>
      </c>
      <c r="D112" t="s">
        <v>31</v>
      </c>
      <c r="E112" t="s">
        <v>22</v>
      </c>
      <c r="G112" t="s">
        <v>17</v>
      </c>
      <c r="H112" t="s">
        <v>18</v>
      </c>
      <c r="I112" t="s">
        <v>19</v>
      </c>
      <c r="J112">
        <v>0.3</v>
      </c>
      <c r="L112">
        <v>12.7</v>
      </c>
      <c r="M112" t="s">
        <v>20</v>
      </c>
    </row>
    <row r="113" spans="1:13" x14ac:dyDescent="0.25">
      <c r="A113" s="31">
        <v>45217</v>
      </c>
      <c r="B113" t="s">
        <v>61</v>
      </c>
      <c r="C113" t="s">
        <v>15</v>
      </c>
      <c r="D113" t="s">
        <v>31</v>
      </c>
      <c r="E113" t="s">
        <v>22</v>
      </c>
      <c r="G113" t="s">
        <v>17</v>
      </c>
      <c r="H113" t="s">
        <v>18</v>
      </c>
      <c r="I113" t="s">
        <v>19</v>
      </c>
      <c r="J113">
        <v>1.2</v>
      </c>
      <c r="L113">
        <v>12.7</v>
      </c>
      <c r="M113" t="s">
        <v>20</v>
      </c>
    </row>
    <row r="114" spans="1:13" x14ac:dyDescent="0.25">
      <c r="A114" s="31">
        <v>45231</v>
      </c>
      <c r="B114" t="s">
        <v>61</v>
      </c>
      <c r="C114" t="s">
        <v>15</v>
      </c>
      <c r="D114" t="s">
        <v>31</v>
      </c>
      <c r="E114" t="s">
        <v>22</v>
      </c>
      <c r="G114" t="s">
        <v>17</v>
      </c>
      <c r="H114" t="s">
        <v>18</v>
      </c>
      <c r="I114" t="s">
        <v>19</v>
      </c>
      <c r="J114">
        <v>0.2</v>
      </c>
      <c r="L114">
        <v>12.7</v>
      </c>
      <c r="M114" t="s">
        <v>20</v>
      </c>
    </row>
    <row r="115" spans="1:13" x14ac:dyDescent="0.25">
      <c r="A115" s="31">
        <v>45264</v>
      </c>
      <c r="B115" t="s">
        <v>61</v>
      </c>
      <c r="C115" t="s">
        <v>15</v>
      </c>
      <c r="D115" t="s">
        <v>31</v>
      </c>
      <c r="E115" t="s">
        <v>22</v>
      </c>
      <c r="G115" t="s">
        <v>17</v>
      </c>
      <c r="H115" t="s">
        <v>18</v>
      </c>
      <c r="I115" t="s">
        <v>19</v>
      </c>
      <c r="J115">
        <v>0.4</v>
      </c>
      <c r="L115">
        <v>12.7</v>
      </c>
      <c r="M115" t="s">
        <v>20</v>
      </c>
    </row>
    <row r="116" spans="1:13" x14ac:dyDescent="0.25">
      <c r="A116" s="31">
        <v>45273</v>
      </c>
      <c r="B116" t="s">
        <v>61</v>
      </c>
      <c r="C116" t="s">
        <v>15</v>
      </c>
      <c r="D116" t="s">
        <v>32</v>
      </c>
      <c r="E116" t="s">
        <v>22</v>
      </c>
      <c r="G116" t="s">
        <v>17</v>
      </c>
      <c r="H116" t="s">
        <v>18</v>
      </c>
      <c r="I116" t="s">
        <v>19</v>
      </c>
      <c r="J116">
        <v>0.2</v>
      </c>
      <c r="L116">
        <v>17.100000000000001</v>
      </c>
      <c r="M116" t="s">
        <v>20</v>
      </c>
    </row>
    <row r="117" spans="1:13" x14ac:dyDescent="0.25">
      <c r="A117" s="31">
        <v>45210</v>
      </c>
      <c r="B117" t="s">
        <v>61</v>
      </c>
      <c r="C117" t="s">
        <v>15</v>
      </c>
      <c r="D117" t="s">
        <v>32</v>
      </c>
      <c r="E117" t="s">
        <v>22</v>
      </c>
      <c r="G117" t="s">
        <v>17</v>
      </c>
      <c r="H117" t="s">
        <v>18</v>
      </c>
      <c r="I117" t="s">
        <v>19</v>
      </c>
      <c r="J117">
        <v>0.2</v>
      </c>
      <c r="L117">
        <v>17.100000000000001</v>
      </c>
      <c r="M117" t="s">
        <v>20</v>
      </c>
    </row>
    <row r="118" spans="1:13" x14ac:dyDescent="0.25">
      <c r="A118" s="31">
        <v>45212</v>
      </c>
      <c r="B118" t="s">
        <v>61</v>
      </c>
      <c r="C118" t="s">
        <v>15</v>
      </c>
      <c r="D118" t="s">
        <v>32</v>
      </c>
      <c r="E118" t="s">
        <v>22</v>
      </c>
      <c r="G118" t="s">
        <v>17</v>
      </c>
      <c r="H118" t="s">
        <v>18</v>
      </c>
      <c r="I118" t="s">
        <v>19</v>
      </c>
      <c r="J118">
        <v>0.2</v>
      </c>
      <c r="L118">
        <v>17.100000000000001</v>
      </c>
      <c r="M118" t="s">
        <v>20</v>
      </c>
    </row>
    <row r="119" spans="1:13" x14ac:dyDescent="0.25">
      <c r="A119" s="31">
        <v>45212</v>
      </c>
      <c r="B119" t="s">
        <v>61</v>
      </c>
      <c r="C119" t="s">
        <v>15</v>
      </c>
      <c r="D119" t="s">
        <v>32</v>
      </c>
      <c r="E119" t="s">
        <v>22</v>
      </c>
      <c r="G119" t="s">
        <v>17</v>
      </c>
      <c r="H119" t="s">
        <v>18</v>
      </c>
      <c r="I119" t="s">
        <v>19</v>
      </c>
      <c r="J119">
        <v>0.2</v>
      </c>
      <c r="L119">
        <v>17.100000000000001</v>
      </c>
      <c r="M119" t="s">
        <v>20</v>
      </c>
    </row>
    <row r="120" spans="1:13" x14ac:dyDescent="0.25">
      <c r="A120" s="31">
        <v>45280</v>
      </c>
      <c r="B120" t="s">
        <v>61</v>
      </c>
      <c r="C120" t="s">
        <v>15</v>
      </c>
      <c r="D120" t="s">
        <v>32</v>
      </c>
      <c r="E120" t="s">
        <v>22</v>
      </c>
      <c r="G120" t="s">
        <v>17</v>
      </c>
      <c r="H120" t="s">
        <v>18</v>
      </c>
      <c r="I120" t="s">
        <v>19</v>
      </c>
      <c r="J120">
        <v>0.2</v>
      </c>
      <c r="L120">
        <v>17.100000000000001</v>
      </c>
      <c r="M120" t="s">
        <v>20</v>
      </c>
    </row>
    <row r="121" spans="1:13" x14ac:dyDescent="0.25">
      <c r="A121" s="31">
        <v>45280</v>
      </c>
      <c r="B121" t="s">
        <v>61</v>
      </c>
      <c r="C121" t="s">
        <v>15</v>
      </c>
      <c r="D121" t="s">
        <v>32</v>
      </c>
      <c r="E121" t="s">
        <v>22</v>
      </c>
      <c r="G121" t="s">
        <v>17</v>
      </c>
      <c r="H121" t="s">
        <v>18</v>
      </c>
      <c r="I121" t="s">
        <v>19</v>
      </c>
      <c r="J121">
        <v>0.3</v>
      </c>
      <c r="L121">
        <v>17.100000000000001</v>
      </c>
      <c r="M121" t="s">
        <v>20</v>
      </c>
    </row>
    <row r="122" spans="1:13" x14ac:dyDescent="0.25">
      <c r="A122" s="31">
        <v>45272</v>
      </c>
      <c r="B122" t="s">
        <v>61</v>
      </c>
      <c r="C122" t="s">
        <v>15</v>
      </c>
      <c r="D122" t="s">
        <v>32</v>
      </c>
      <c r="E122" t="s">
        <v>22</v>
      </c>
      <c r="G122" t="s">
        <v>17</v>
      </c>
      <c r="H122" t="s">
        <v>18</v>
      </c>
      <c r="I122" t="s">
        <v>19</v>
      </c>
      <c r="J122">
        <v>0.4</v>
      </c>
      <c r="L122">
        <v>17.100000000000001</v>
      </c>
      <c r="M122" t="s">
        <v>20</v>
      </c>
    </row>
    <row r="123" spans="1:13" x14ac:dyDescent="0.25">
      <c r="A123" s="31">
        <v>45244</v>
      </c>
      <c r="B123" t="s">
        <v>61</v>
      </c>
      <c r="C123" t="s">
        <v>15</v>
      </c>
      <c r="D123" t="s">
        <v>32</v>
      </c>
      <c r="E123" t="s">
        <v>22</v>
      </c>
      <c r="G123" t="s">
        <v>17</v>
      </c>
      <c r="H123" t="s">
        <v>18</v>
      </c>
      <c r="I123" t="s">
        <v>19</v>
      </c>
      <c r="J123">
        <v>0.4</v>
      </c>
      <c r="L123">
        <v>17.100000000000001</v>
      </c>
      <c r="M123" t="s">
        <v>20</v>
      </c>
    </row>
    <row r="124" spans="1:13" x14ac:dyDescent="0.25">
      <c r="A124" s="31">
        <v>45203</v>
      </c>
      <c r="B124" t="s">
        <v>61</v>
      </c>
      <c r="C124" t="s">
        <v>15</v>
      </c>
      <c r="D124" t="s">
        <v>32</v>
      </c>
      <c r="E124" t="s">
        <v>22</v>
      </c>
      <c r="G124" t="s">
        <v>17</v>
      </c>
      <c r="H124" t="s">
        <v>18</v>
      </c>
      <c r="I124" t="s">
        <v>19</v>
      </c>
      <c r="J124">
        <v>0.2</v>
      </c>
      <c r="L124">
        <v>17.100000000000001</v>
      </c>
      <c r="M124" t="s">
        <v>20</v>
      </c>
    </row>
    <row r="125" spans="1:13" x14ac:dyDescent="0.25">
      <c r="A125" s="31">
        <v>45202</v>
      </c>
      <c r="B125" t="s">
        <v>61</v>
      </c>
      <c r="C125" t="s">
        <v>15</v>
      </c>
      <c r="D125" t="s">
        <v>32</v>
      </c>
      <c r="E125" t="s">
        <v>22</v>
      </c>
      <c r="G125" t="s">
        <v>17</v>
      </c>
      <c r="H125" t="s">
        <v>18</v>
      </c>
      <c r="I125" t="s">
        <v>19</v>
      </c>
      <c r="J125">
        <v>0.4</v>
      </c>
      <c r="L125">
        <v>17.100000000000001</v>
      </c>
      <c r="M125" t="s">
        <v>20</v>
      </c>
    </row>
    <row r="126" spans="1:13" x14ac:dyDescent="0.25">
      <c r="A126" s="31">
        <v>45202</v>
      </c>
      <c r="B126" t="s">
        <v>61</v>
      </c>
      <c r="C126" t="s">
        <v>15</v>
      </c>
      <c r="D126" t="s">
        <v>32</v>
      </c>
      <c r="E126" t="s">
        <v>22</v>
      </c>
      <c r="G126" t="s">
        <v>17</v>
      </c>
      <c r="H126" t="s">
        <v>18</v>
      </c>
      <c r="I126" t="s">
        <v>19</v>
      </c>
      <c r="J126">
        <v>0.2</v>
      </c>
      <c r="L126">
        <v>17.100000000000001</v>
      </c>
      <c r="M126" t="s">
        <v>20</v>
      </c>
    </row>
    <row r="127" spans="1:13" x14ac:dyDescent="0.25">
      <c r="A127" s="31">
        <v>45279</v>
      </c>
      <c r="B127" t="s">
        <v>61</v>
      </c>
      <c r="C127" t="s">
        <v>15</v>
      </c>
      <c r="D127" t="s">
        <v>32</v>
      </c>
      <c r="E127" t="s">
        <v>22</v>
      </c>
      <c r="G127" t="s">
        <v>17</v>
      </c>
      <c r="H127" t="s">
        <v>18</v>
      </c>
      <c r="I127" t="s">
        <v>19</v>
      </c>
      <c r="J127">
        <v>0.3</v>
      </c>
      <c r="L127">
        <v>17.100000000000001</v>
      </c>
      <c r="M127" t="s">
        <v>20</v>
      </c>
    </row>
    <row r="128" spans="1:13" x14ac:dyDescent="0.25">
      <c r="A128" s="31">
        <v>45274</v>
      </c>
      <c r="B128" t="s">
        <v>61</v>
      </c>
      <c r="C128" t="s">
        <v>15</v>
      </c>
      <c r="D128" t="s">
        <v>32</v>
      </c>
      <c r="E128" t="s">
        <v>22</v>
      </c>
      <c r="G128" t="s">
        <v>17</v>
      </c>
      <c r="H128" t="s">
        <v>18</v>
      </c>
      <c r="I128" t="s">
        <v>19</v>
      </c>
      <c r="J128">
        <v>4</v>
      </c>
      <c r="L128">
        <v>17.100000000000001</v>
      </c>
      <c r="M128" t="s">
        <v>20</v>
      </c>
    </row>
    <row r="129" spans="1:13" x14ac:dyDescent="0.25">
      <c r="A129" s="31">
        <v>45273</v>
      </c>
      <c r="B129" t="s">
        <v>61</v>
      </c>
      <c r="C129" t="s">
        <v>15</v>
      </c>
      <c r="D129" t="s">
        <v>32</v>
      </c>
      <c r="E129" t="s">
        <v>22</v>
      </c>
      <c r="G129" t="s">
        <v>17</v>
      </c>
      <c r="H129" t="s">
        <v>18</v>
      </c>
      <c r="I129" t="s">
        <v>19</v>
      </c>
      <c r="J129">
        <v>0.3</v>
      </c>
      <c r="L129">
        <v>17.100000000000001</v>
      </c>
      <c r="M129" t="s">
        <v>20</v>
      </c>
    </row>
    <row r="130" spans="1:13" x14ac:dyDescent="0.25">
      <c r="A130" s="31">
        <v>45210</v>
      </c>
      <c r="B130" t="s">
        <v>61</v>
      </c>
      <c r="C130" t="s">
        <v>15</v>
      </c>
      <c r="D130" t="s">
        <v>32</v>
      </c>
      <c r="E130" t="s">
        <v>22</v>
      </c>
      <c r="G130" t="s">
        <v>17</v>
      </c>
      <c r="H130" t="s">
        <v>18</v>
      </c>
      <c r="I130" t="s">
        <v>19</v>
      </c>
      <c r="J130">
        <v>0.3</v>
      </c>
      <c r="L130">
        <v>17.100000000000001</v>
      </c>
      <c r="M130" t="s">
        <v>20</v>
      </c>
    </row>
    <row r="131" spans="1:13" x14ac:dyDescent="0.25">
      <c r="A131" s="31">
        <v>45236</v>
      </c>
      <c r="B131" t="s">
        <v>61</v>
      </c>
      <c r="C131" t="s">
        <v>15</v>
      </c>
      <c r="D131" t="s">
        <v>62</v>
      </c>
      <c r="E131" t="s">
        <v>22</v>
      </c>
      <c r="G131" t="s">
        <v>17</v>
      </c>
      <c r="H131" t="s">
        <v>18</v>
      </c>
      <c r="I131" t="s">
        <v>19</v>
      </c>
      <c r="J131">
        <v>0.5</v>
      </c>
      <c r="L131">
        <v>6.7</v>
      </c>
      <c r="M131" t="s">
        <v>20</v>
      </c>
    </row>
    <row r="132" spans="1:13" x14ac:dyDescent="0.25">
      <c r="A132" s="31">
        <v>45237</v>
      </c>
      <c r="B132" t="s">
        <v>61</v>
      </c>
      <c r="C132" t="s">
        <v>15</v>
      </c>
      <c r="D132" t="s">
        <v>62</v>
      </c>
      <c r="E132" t="s">
        <v>22</v>
      </c>
      <c r="G132" t="s">
        <v>17</v>
      </c>
      <c r="H132" t="s">
        <v>18</v>
      </c>
      <c r="I132" t="s">
        <v>19</v>
      </c>
      <c r="J132">
        <v>0.4</v>
      </c>
      <c r="L132">
        <v>6.7</v>
      </c>
      <c r="M132" t="s">
        <v>20</v>
      </c>
    </row>
    <row r="133" spans="1:13" x14ac:dyDescent="0.25">
      <c r="A133" s="31">
        <v>45210</v>
      </c>
      <c r="B133" t="s">
        <v>61</v>
      </c>
      <c r="C133" t="s">
        <v>15</v>
      </c>
      <c r="D133" t="s">
        <v>62</v>
      </c>
      <c r="E133" t="s">
        <v>22</v>
      </c>
      <c r="G133" t="s">
        <v>17</v>
      </c>
      <c r="H133" t="s">
        <v>18</v>
      </c>
      <c r="I133" t="s">
        <v>19</v>
      </c>
      <c r="J133">
        <v>0.3</v>
      </c>
      <c r="L133">
        <v>6.7</v>
      </c>
      <c r="M133" t="s">
        <v>20</v>
      </c>
    </row>
    <row r="134" spans="1:13" x14ac:dyDescent="0.25">
      <c r="A134" s="31">
        <v>45233</v>
      </c>
      <c r="B134" t="s">
        <v>61</v>
      </c>
      <c r="C134" t="s">
        <v>15</v>
      </c>
      <c r="D134" t="s">
        <v>62</v>
      </c>
      <c r="E134" t="s">
        <v>22</v>
      </c>
      <c r="G134" t="s">
        <v>17</v>
      </c>
      <c r="H134" t="s">
        <v>18</v>
      </c>
      <c r="I134" t="s">
        <v>19</v>
      </c>
      <c r="J134">
        <v>0.2</v>
      </c>
      <c r="L134">
        <v>6.7</v>
      </c>
      <c r="M134" t="s">
        <v>20</v>
      </c>
    </row>
    <row r="135" spans="1:13" x14ac:dyDescent="0.25">
      <c r="A135" s="31">
        <v>45203</v>
      </c>
      <c r="B135" t="s">
        <v>61</v>
      </c>
      <c r="C135" t="s">
        <v>15</v>
      </c>
      <c r="D135" t="s">
        <v>62</v>
      </c>
      <c r="E135" t="s">
        <v>22</v>
      </c>
      <c r="G135" t="s">
        <v>17</v>
      </c>
      <c r="H135" t="s">
        <v>18</v>
      </c>
      <c r="I135" t="s">
        <v>19</v>
      </c>
      <c r="J135">
        <v>0.3</v>
      </c>
      <c r="L135">
        <v>6.7</v>
      </c>
      <c r="M135" t="s">
        <v>20</v>
      </c>
    </row>
    <row r="136" spans="1:13" x14ac:dyDescent="0.25">
      <c r="A136" s="31">
        <v>45232</v>
      </c>
      <c r="B136" t="s">
        <v>61</v>
      </c>
      <c r="C136" t="s">
        <v>15</v>
      </c>
      <c r="D136" t="s">
        <v>62</v>
      </c>
      <c r="E136" t="s">
        <v>22</v>
      </c>
      <c r="G136" t="s">
        <v>17</v>
      </c>
      <c r="H136" t="s">
        <v>18</v>
      </c>
      <c r="I136" t="s">
        <v>19</v>
      </c>
      <c r="J136">
        <v>1</v>
      </c>
      <c r="L136">
        <v>6.7</v>
      </c>
      <c r="M136" t="s">
        <v>20</v>
      </c>
    </row>
    <row r="137" spans="1:13" x14ac:dyDescent="0.25">
      <c r="A137" s="31">
        <v>45232</v>
      </c>
      <c r="B137" t="s">
        <v>61</v>
      </c>
      <c r="C137" t="s">
        <v>15</v>
      </c>
      <c r="D137" t="s">
        <v>62</v>
      </c>
      <c r="E137" t="s">
        <v>22</v>
      </c>
      <c r="G137" t="s">
        <v>17</v>
      </c>
      <c r="H137" t="s">
        <v>18</v>
      </c>
      <c r="I137" t="s">
        <v>19</v>
      </c>
      <c r="J137">
        <v>1.5</v>
      </c>
      <c r="L137">
        <v>6.7</v>
      </c>
      <c r="M137" t="s">
        <v>20</v>
      </c>
    </row>
    <row r="138" spans="1:13" x14ac:dyDescent="0.25">
      <c r="A138" s="31">
        <v>45244</v>
      </c>
      <c r="B138" t="s">
        <v>61</v>
      </c>
      <c r="C138" t="s">
        <v>15</v>
      </c>
      <c r="D138" t="s">
        <v>63</v>
      </c>
      <c r="E138" t="s">
        <v>22</v>
      </c>
      <c r="G138" t="s">
        <v>17</v>
      </c>
      <c r="H138" t="s">
        <v>18</v>
      </c>
      <c r="I138" t="s">
        <v>19</v>
      </c>
      <c r="J138">
        <v>0.3</v>
      </c>
      <c r="L138">
        <v>6</v>
      </c>
      <c r="M138" t="s">
        <v>20</v>
      </c>
    </row>
    <row r="139" spans="1:13" x14ac:dyDescent="0.25">
      <c r="A139" s="31">
        <v>45239</v>
      </c>
      <c r="B139" t="s">
        <v>61</v>
      </c>
      <c r="C139" t="s">
        <v>15</v>
      </c>
      <c r="D139" t="s">
        <v>63</v>
      </c>
      <c r="E139" t="s">
        <v>22</v>
      </c>
      <c r="G139" t="s">
        <v>17</v>
      </c>
      <c r="H139" t="s">
        <v>18</v>
      </c>
      <c r="I139" t="s">
        <v>19</v>
      </c>
      <c r="J139">
        <v>0.5</v>
      </c>
      <c r="L139">
        <v>6</v>
      </c>
      <c r="M139" t="s">
        <v>20</v>
      </c>
    </row>
    <row r="140" spans="1:13" x14ac:dyDescent="0.25">
      <c r="A140" s="31">
        <v>45236</v>
      </c>
      <c r="B140" t="s">
        <v>61</v>
      </c>
      <c r="C140" t="s">
        <v>15</v>
      </c>
      <c r="D140" t="s">
        <v>63</v>
      </c>
      <c r="E140" t="s">
        <v>22</v>
      </c>
      <c r="G140" t="s">
        <v>17</v>
      </c>
      <c r="H140" t="s">
        <v>18</v>
      </c>
      <c r="I140" t="s">
        <v>19</v>
      </c>
      <c r="J140">
        <v>1.2</v>
      </c>
      <c r="L140">
        <v>6</v>
      </c>
      <c r="M140" t="s">
        <v>20</v>
      </c>
    </row>
    <row r="141" spans="1:13" x14ac:dyDescent="0.25">
      <c r="A141" s="31">
        <v>45237</v>
      </c>
      <c r="B141" t="s">
        <v>61</v>
      </c>
      <c r="C141" t="s">
        <v>15</v>
      </c>
      <c r="D141" t="s">
        <v>63</v>
      </c>
      <c r="E141" t="s">
        <v>22</v>
      </c>
      <c r="G141" t="s">
        <v>17</v>
      </c>
      <c r="H141" t="s">
        <v>18</v>
      </c>
      <c r="I141" t="s">
        <v>19</v>
      </c>
      <c r="J141">
        <v>0.4</v>
      </c>
      <c r="L141">
        <v>6</v>
      </c>
      <c r="M141" t="s">
        <v>20</v>
      </c>
    </row>
    <row r="142" spans="1:13" x14ac:dyDescent="0.25">
      <c r="A142" s="31">
        <v>45237</v>
      </c>
      <c r="B142" t="s">
        <v>61</v>
      </c>
      <c r="C142" t="s">
        <v>15</v>
      </c>
      <c r="D142" t="s">
        <v>63</v>
      </c>
      <c r="E142" t="s">
        <v>22</v>
      </c>
      <c r="G142" t="s">
        <v>17</v>
      </c>
      <c r="H142" t="s">
        <v>18</v>
      </c>
      <c r="I142" t="s">
        <v>19</v>
      </c>
      <c r="J142">
        <v>0.4</v>
      </c>
      <c r="L142">
        <v>6</v>
      </c>
      <c r="M142" t="s">
        <v>20</v>
      </c>
    </row>
    <row r="143" spans="1:13" x14ac:dyDescent="0.25">
      <c r="A143" s="31">
        <v>45237</v>
      </c>
      <c r="B143" t="s">
        <v>61</v>
      </c>
      <c r="C143" t="s">
        <v>15</v>
      </c>
      <c r="D143" t="s">
        <v>63</v>
      </c>
      <c r="E143" t="s">
        <v>22</v>
      </c>
      <c r="G143" t="s">
        <v>17</v>
      </c>
      <c r="H143" t="s">
        <v>18</v>
      </c>
      <c r="I143" t="s">
        <v>19</v>
      </c>
      <c r="J143">
        <v>0.2</v>
      </c>
      <c r="L143">
        <v>6</v>
      </c>
      <c r="M143" t="s">
        <v>20</v>
      </c>
    </row>
    <row r="144" spans="1:13" x14ac:dyDescent="0.25">
      <c r="A144" s="31">
        <v>45232</v>
      </c>
      <c r="B144" t="s">
        <v>61</v>
      </c>
      <c r="C144" t="s">
        <v>15</v>
      </c>
      <c r="D144" t="s">
        <v>63</v>
      </c>
      <c r="E144" t="s">
        <v>22</v>
      </c>
      <c r="G144" t="s">
        <v>17</v>
      </c>
      <c r="H144" t="s">
        <v>18</v>
      </c>
      <c r="I144" t="s">
        <v>19</v>
      </c>
      <c r="J144">
        <v>0.4</v>
      </c>
      <c r="L144">
        <v>6</v>
      </c>
      <c r="M144" t="s">
        <v>20</v>
      </c>
    </row>
    <row r="145" spans="1:13" x14ac:dyDescent="0.25">
      <c r="A145" s="31">
        <v>45230</v>
      </c>
      <c r="B145" t="s">
        <v>61</v>
      </c>
      <c r="C145" t="s">
        <v>15</v>
      </c>
      <c r="D145" t="s">
        <v>63</v>
      </c>
      <c r="E145" t="s">
        <v>22</v>
      </c>
      <c r="G145" t="s">
        <v>17</v>
      </c>
      <c r="H145" t="s">
        <v>18</v>
      </c>
      <c r="I145" t="s">
        <v>19</v>
      </c>
      <c r="J145">
        <v>0.4</v>
      </c>
      <c r="L145">
        <v>6</v>
      </c>
      <c r="M145" t="s">
        <v>20</v>
      </c>
    </row>
    <row r="146" spans="1:13" x14ac:dyDescent="0.25">
      <c r="A146" s="31">
        <v>45229</v>
      </c>
      <c r="B146" t="s">
        <v>61</v>
      </c>
      <c r="C146" t="s">
        <v>15</v>
      </c>
      <c r="D146" t="s">
        <v>63</v>
      </c>
      <c r="E146" t="s">
        <v>22</v>
      </c>
      <c r="G146" t="s">
        <v>17</v>
      </c>
      <c r="H146" t="s">
        <v>18</v>
      </c>
      <c r="I146" t="s">
        <v>19</v>
      </c>
      <c r="J146">
        <v>1</v>
      </c>
      <c r="L146">
        <v>6</v>
      </c>
      <c r="M146" t="s">
        <v>20</v>
      </c>
    </row>
    <row r="147" spans="1:13" x14ac:dyDescent="0.25">
      <c r="A147" s="31">
        <v>45229</v>
      </c>
      <c r="B147" t="s">
        <v>61</v>
      </c>
      <c r="C147" t="s">
        <v>15</v>
      </c>
      <c r="D147" t="s">
        <v>63</v>
      </c>
      <c r="E147" t="s">
        <v>22</v>
      </c>
      <c r="G147" t="s">
        <v>17</v>
      </c>
      <c r="H147" t="s">
        <v>18</v>
      </c>
      <c r="I147" t="s">
        <v>19</v>
      </c>
      <c r="J147">
        <v>0.5</v>
      </c>
      <c r="L147">
        <v>6</v>
      </c>
      <c r="M147" t="s">
        <v>20</v>
      </c>
    </row>
    <row r="148" spans="1:13" x14ac:dyDescent="0.25">
      <c r="A148" s="31">
        <v>45230</v>
      </c>
      <c r="B148" t="s">
        <v>61</v>
      </c>
      <c r="C148" t="s">
        <v>15</v>
      </c>
      <c r="D148" t="s">
        <v>63</v>
      </c>
      <c r="E148" t="s">
        <v>22</v>
      </c>
      <c r="G148" t="s">
        <v>17</v>
      </c>
      <c r="H148" t="s">
        <v>18</v>
      </c>
      <c r="I148" t="s">
        <v>19</v>
      </c>
      <c r="J148">
        <v>0.5</v>
      </c>
      <c r="L148">
        <v>6</v>
      </c>
      <c r="M148" t="s">
        <v>20</v>
      </c>
    </row>
    <row r="149" spans="1:13" x14ac:dyDescent="0.25">
      <c r="A149" s="31">
        <v>45267</v>
      </c>
      <c r="B149" t="s">
        <v>61</v>
      </c>
      <c r="C149" t="s">
        <v>15</v>
      </c>
      <c r="D149" t="s">
        <v>63</v>
      </c>
      <c r="E149" t="s">
        <v>22</v>
      </c>
      <c r="G149" t="s">
        <v>17</v>
      </c>
      <c r="H149" t="s">
        <v>18</v>
      </c>
      <c r="I149" t="s">
        <v>19</v>
      </c>
      <c r="J149">
        <v>0.2</v>
      </c>
      <c r="L149">
        <v>6</v>
      </c>
      <c r="M149" t="s">
        <v>20</v>
      </c>
    </row>
    <row r="150" spans="1:13" x14ac:dyDescent="0.25">
      <c r="A150" s="31">
        <v>45267</v>
      </c>
      <c r="B150" t="s">
        <v>61</v>
      </c>
      <c r="C150" t="s">
        <v>15</v>
      </c>
      <c r="D150" t="s">
        <v>64</v>
      </c>
      <c r="E150" t="s">
        <v>22</v>
      </c>
      <c r="G150" t="s">
        <v>17</v>
      </c>
      <c r="H150" t="s">
        <v>18</v>
      </c>
      <c r="I150" t="s">
        <v>19</v>
      </c>
      <c r="J150">
        <v>0.6</v>
      </c>
      <c r="L150">
        <v>23.5</v>
      </c>
      <c r="M150" t="s">
        <v>20</v>
      </c>
    </row>
    <row r="151" spans="1:13" x14ac:dyDescent="0.25">
      <c r="A151" s="31">
        <v>45267</v>
      </c>
      <c r="B151" t="s">
        <v>61</v>
      </c>
      <c r="C151" t="s">
        <v>15</v>
      </c>
      <c r="D151" t="s">
        <v>64</v>
      </c>
      <c r="E151" t="s">
        <v>22</v>
      </c>
      <c r="G151" t="s">
        <v>17</v>
      </c>
      <c r="H151" t="s">
        <v>18</v>
      </c>
      <c r="I151" t="s">
        <v>19</v>
      </c>
      <c r="J151">
        <v>0.8</v>
      </c>
      <c r="L151">
        <v>23.5</v>
      </c>
      <c r="M151" t="s">
        <v>20</v>
      </c>
    </row>
    <row r="152" spans="1:13" x14ac:dyDescent="0.25">
      <c r="A152" s="31">
        <v>45267</v>
      </c>
      <c r="B152" t="s">
        <v>61</v>
      </c>
      <c r="C152" t="s">
        <v>15</v>
      </c>
      <c r="D152" t="s">
        <v>64</v>
      </c>
      <c r="E152" t="s">
        <v>22</v>
      </c>
      <c r="G152" t="s">
        <v>17</v>
      </c>
      <c r="H152" t="s">
        <v>18</v>
      </c>
      <c r="I152" t="s">
        <v>19</v>
      </c>
      <c r="J152">
        <v>0.3</v>
      </c>
      <c r="L152">
        <v>23.5</v>
      </c>
      <c r="M152" t="s">
        <v>20</v>
      </c>
    </row>
    <row r="153" spans="1:13" x14ac:dyDescent="0.25">
      <c r="A153" s="31">
        <v>45260</v>
      </c>
      <c r="B153" t="s">
        <v>61</v>
      </c>
      <c r="C153" t="s">
        <v>15</v>
      </c>
      <c r="D153" t="s">
        <v>64</v>
      </c>
      <c r="E153" t="s">
        <v>22</v>
      </c>
      <c r="G153" t="s">
        <v>17</v>
      </c>
      <c r="H153" t="s">
        <v>18</v>
      </c>
      <c r="I153" t="s">
        <v>19</v>
      </c>
      <c r="J153">
        <v>0.5</v>
      </c>
      <c r="L153">
        <v>23.5</v>
      </c>
      <c r="M153" t="s">
        <v>20</v>
      </c>
    </row>
    <row r="154" spans="1:13" x14ac:dyDescent="0.25">
      <c r="A154" s="31">
        <v>45237</v>
      </c>
      <c r="B154" t="s">
        <v>61</v>
      </c>
      <c r="C154" t="s">
        <v>15</v>
      </c>
      <c r="D154" t="s">
        <v>64</v>
      </c>
      <c r="E154" t="s">
        <v>22</v>
      </c>
      <c r="G154" t="s">
        <v>17</v>
      </c>
      <c r="H154" t="s">
        <v>18</v>
      </c>
      <c r="I154" t="s">
        <v>19</v>
      </c>
      <c r="J154">
        <v>0.8</v>
      </c>
      <c r="L154">
        <v>23.5</v>
      </c>
      <c r="M154" t="s">
        <v>20</v>
      </c>
    </row>
    <row r="155" spans="1:13" x14ac:dyDescent="0.25">
      <c r="A155" s="31">
        <v>45274</v>
      </c>
      <c r="B155" t="s">
        <v>61</v>
      </c>
      <c r="C155" t="s">
        <v>15</v>
      </c>
      <c r="D155" t="s">
        <v>64</v>
      </c>
      <c r="E155" t="s">
        <v>22</v>
      </c>
      <c r="G155" t="s">
        <v>17</v>
      </c>
      <c r="H155" t="s">
        <v>18</v>
      </c>
      <c r="I155" t="s">
        <v>19</v>
      </c>
      <c r="J155">
        <v>2.5</v>
      </c>
      <c r="L155">
        <v>23.5</v>
      </c>
      <c r="M155" t="s">
        <v>20</v>
      </c>
    </row>
    <row r="156" spans="1:13" x14ac:dyDescent="0.25">
      <c r="A156" s="31">
        <v>45259</v>
      </c>
      <c r="B156" t="s">
        <v>61</v>
      </c>
      <c r="C156" t="s">
        <v>15</v>
      </c>
      <c r="D156" t="s">
        <v>64</v>
      </c>
      <c r="E156" t="s">
        <v>22</v>
      </c>
      <c r="G156" t="s">
        <v>17</v>
      </c>
      <c r="H156" t="s">
        <v>18</v>
      </c>
      <c r="I156" t="s">
        <v>19</v>
      </c>
      <c r="J156">
        <v>1</v>
      </c>
      <c r="L156">
        <v>23.5</v>
      </c>
      <c r="M156" t="s">
        <v>20</v>
      </c>
    </row>
    <row r="157" spans="1:13" x14ac:dyDescent="0.25">
      <c r="A157" s="31">
        <v>45234</v>
      </c>
      <c r="B157" t="s">
        <v>61</v>
      </c>
      <c r="C157" t="s">
        <v>15</v>
      </c>
      <c r="D157" t="s">
        <v>64</v>
      </c>
      <c r="E157" t="s">
        <v>22</v>
      </c>
      <c r="G157" t="s">
        <v>17</v>
      </c>
      <c r="H157" t="s">
        <v>18</v>
      </c>
      <c r="I157" t="s">
        <v>19</v>
      </c>
      <c r="J157">
        <v>0.5</v>
      </c>
      <c r="L157">
        <v>23.5</v>
      </c>
      <c r="M157" t="s">
        <v>20</v>
      </c>
    </row>
    <row r="158" spans="1:13" x14ac:dyDescent="0.25">
      <c r="A158" s="31">
        <v>45237</v>
      </c>
      <c r="B158" t="s">
        <v>61</v>
      </c>
      <c r="C158" t="s">
        <v>15</v>
      </c>
      <c r="D158" t="s">
        <v>64</v>
      </c>
      <c r="E158" t="s">
        <v>22</v>
      </c>
      <c r="G158" t="s">
        <v>17</v>
      </c>
      <c r="H158" t="s">
        <v>18</v>
      </c>
      <c r="I158" t="s">
        <v>19</v>
      </c>
      <c r="J158">
        <v>1.5</v>
      </c>
      <c r="L158">
        <v>23.5</v>
      </c>
      <c r="M158" t="s">
        <v>20</v>
      </c>
    </row>
    <row r="159" spans="1:13" x14ac:dyDescent="0.25">
      <c r="A159" s="31">
        <v>45237</v>
      </c>
      <c r="B159" t="s">
        <v>61</v>
      </c>
      <c r="C159" t="s">
        <v>15</v>
      </c>
      <c r="D159" t="s">
        <v>64</v>
      </c>
      <c r="E159" t="s">
        <v>22</v>
      </c>
      <c r="G159" t="s">
        <v>17</v>
      </c>
      <c r="H159" t="s">
        <v>18</v>
      </c>
      <c r="I159" t="s">
        <v>19</v>
      </c>
      <c r="J159">
        <v>0.8</v>
      </c>
      <c r="L159">
        <v>23.5</v>
      </c>
      <c r="M159" t="s">
        <v>20</v>
      </c>
    </row>
    <row r="160" spans="1:13" x14ac:dyDescent="0.25">
      <c r="A160" s="31">
        <v>45279</v>
      </c>
      <c r="B160" t="s">
        <v>61</v>
      </c>
      <c r="C160" t="s">
        <v>15</v>
      </c>
      <c r="D160" t="s">
        <v>64</v>
      </c>
      <c r="E160" t="s">
        <v>22</v>
      </c>
      <c r="G160" t="s">
        <v>17</v>
      </c>
      <c r="H160" t="s">
        <v>18</v>
      </c>
      <c r="I160" t="s">
        <v>19</v>
      </c>
      <c r="J160">
        <v>1</v>
      </c>
      <c r="L160">
        <v>23.5</v>
      </c>
      <c r="M160" t="s">
        <v>20</v>
      </c>
    </row>
    <row r="161" spans="1:13" x14ac:dyDescent="0.25">
      <c r="A161" s="31">
        <v>45244</v>
      </c>
      <c r="B161" t="s">
        <v>61</v>
      </c>
      <c r="C161" t="s">
        <v>15</v>
      </c>
      <c r="D161" t="s">
        <v>64</v>
      </c>
      <c r="E161" t="s">
        <v>22</v>
      </c>
      <c r="G161" t="s">
        <v>17</v>
      </c>
      <c r="H161" t="s">
        <v>18</v>
      </c>
      <c r="I161" t="s">
        <v>19</v>
      </c>
      <c r="J161">
        <v>0.3</v>
      </c>
      <c r="L161">
        <v>23.5</v>
      </c>
      <c r="M161" t="s">
        <v>20</v>
      </c>
    </row>
    <row r="162" spans="1:13" x14ac:dyDescent="0.25">
      <c r="A162" s="31">
        <v>45260</v>
      </c>
      <c r="B162" t="s">
        <v>61</v>
      </c>
      <c r="C162" t="s">
        <v>15</v>
      </c>
      <c r="D162" t="s">
        <v>64</v>
      </c>
      <c r="E162" t="s">
        <v>22</v>
      </c>
      <c r="G162" t="s">
        <v>17</v>
      </c>
      <c r="H162" t="s">
        <v>18</v>
      </c>
      <c r="I162" t="s">
        <v>19</v>
      </c>
      <c r="J162">
        <v>0.8</v>
      </c>
      <c r="L162">
        <v>23.5</v>
      </c>
      <c r="M162" t="s">
        <v>20</v>
      </c>
    </row>
    <row r="163" spans="1:13" x14ac:dyDescent="0.25">
      <c r="A163" s="31">
        <v>45260</v>
      </c>
      <c r="B163" t="s">
        <v>61</v>
      </c>
      <c r="C163" t="s">
        <v>15</v>
      </c>
      <c r="D163" t="s">
        <v>64</v>
      </c>
      <c r="E163" t="s">
        <v>22</v>
      </c>
      <c r="G163" t="s">
        <v>17</v>
      </c>
      <c r="H163" t="s">
        <v>18</v>
      </c>
      <c r="I163" t="s">
        <v>19</v>
      </c>
      <c r="J163">
        <v>0.7</v>
      </c>
      <c r="L163">
        <v>23.5</v>
      </c>
      <c r="M163" t="s">
        <v>20</v>
      </c>
    </row>
    <row r="164" spans="1:13" x14ac:dyDescent="0.25">
      <c r="A164" s="31">
        <v>45237</v>
      </c>
      <c r="B164" t="s">
        <v>61</v>
      </c>
      <c r="C164" t="s">
        <v>15</v>
      </c>
      <c r="D164" t="s">
        <v>64</v>
      </c>
      <c r="E164" t="s">
        <v>22</v>
      </c>
      <c r="G164" t="s">
        <v>17</v>
      </c>
      <c r="H164" t="s">
        <v>18</v>
      </c>
      <c r="I164" t="s">
        <v>19</v>
      </c>
      <c r="J164">
        <v>0.8</v>
      </c>
      <c r="L164">
        <v>23.5</v>
      </c>
      <c r="M164" t="s">
        <v>20</v>
      </c>
    </row>
    <row r="165" spans="1:13" x14ac:dyDescent="0.25">
      <c r="A165" s="31">
        <v>45231</v>
      </c>
      <c r="B165" t="s">
        <v>61</v>
      </c>
      <c r="C165" t="s">
        <v>15</v>
      </c>
      <c r="D165" t="s">
        <v>64</v>
      </c>
      <c r="E165" t="s">
        <v>22</v>
      </c>
      <c r="G165" t="s">
        <v>17</v>
      </c>
      <c r="H165" t="s">
        <v>18</v>
      </c>
      <c r="I165" t="s">
        <v>19</v>
      </c>
      <c r="J165">
        <v>0.4</v>
      </c>
      <c r="L165">
        <v>23.5</v>
      </c>
      <c r="M165" t="s">
        <v>20</v>
      </c>
    </row>
    <row r="166" spans="1:13" x14ac:dyDescent="0.25">
      <c r="A166" s="31">
        <v>45231</v>
      </c>
      <c r="B166" t="s">
        <v>61</v>
      </c>
      <c r="C166" t="s">
        <v>15</v>
      </c>
      <c r="D166" t="s">
        <v>64</v>
      </c>
      <c r="E166" t="s">
        <v>22</v>
      </c>
      <c r="G166" t="s">
        <v>17</v>
      </c>
      <c r="H166" t="s">
        <v>18</v>
      </c>
      <c r="I166" t="s">
        <v>19</v>
      </c>
      <c r="J166">
        <v>0.5</v>
      </c>
      <c r="L166">
        <v>23.5</v>
      </c>
      <c r="M166" t="s">
        <v>20</v>
      </c>
    </row>
    <row r="167" spans="1:13" x14ac:dyDescent="0.25">
      <c r="A167" s="31">
        <v>45231</v>
      </c>
      <c r="B167" t="s">
        <v>61</v>
      </c>
      <c r="C167" t="s">
        <v>15</v>
      </c>
      <c r="D167" t="s">
        <v>64</v>
      </c>
      <c r="E167" t="s">
        <v>22</v>
      </c>
      <c r="G167" t="s">
        <v>17</v>
      </c>
      <c r="H167" t="s">
        <v>18</v>
      </c>
      <c r="I167" t="s">
        <v>19</v>
      </c>
      <c r="J167">
        <v>0.5</v>
      </c>
      <c r="L167">
        <v>23.5</v>
      </c>
      <c r="M167" t="s">
        <v>20</v>
      </c>
    </row>
    <row r="168" spans="1:13" x14ac:dyDescent="0.25">
      <c r="A168" s="31">
        <v>45272</v>
      </c>
      <c r="B168" t="s">
        <v>61</v>
      </c>
      <c r="C168" t="s">
        <v>15</v>
      </c>
      <c r="D168" t="s">
        <v>64</v>
      </c>
      <c r="E168" t="s">
        <v>22</v>
      </c>
      <c r="G168" t="s">
        <v>17</v>
      </c>
      <c r="H168" t="s">
        <v>18</v>
      </c>
      <c r="I168" t="s">
        <v>19</v>
      </c>
      <c r="J168">
        <v>0.3</v>
      </c>
      <c r="L168">
        <v>23.5</v>
      </c>
      <c r="M168" t="s">
        <v>20</v>
      </c>
    </row>
    <row r="169" spans="1:13" x14ac:dyDescent="0.25">
      <c r="A169" s="31">
        <v>45239</v>
      </c>
      <c r="B169" t="s">
        <v>61</v>
      </c>
      <c r="C169" t="s">
        <v>15</v>
      </c>
      <c r="D169" t="s">
        <v>64</v>
      </c>
      <c r="E169" t="s">
        <v>22</v>
      </c>
      <c r="G169" t="s">
        <v>17</v>
      </c>
      <c r="H169" t="s">
        <v>18</v>
      </c>
      <c r="I169" t="s">
        <v>19</v>
      </c>
      <c r="J169">
        <v>0.4</v>
      </c>
      <c r="L169">
        <v>23.5</v>
      </c>
      <c r="M169" t="s">
        <v>20</v>
      </c>
    </row>
    <row r="170" spans="1:13" x14ac:dyDescent="0.25">
      <c r="A170" s="31">
        <v>45258</v>
      </c>
      <c r="B170" t="s">
        <v>61</v>
      </c>
      <c r="C170" t="s">
        <v>15</v>
      </c>
      <c r="D170" t="s">
        <v>64</v>
      </c>
      <c r="E170" t="s">
        <v>22</v>
      </c>
      <c r="G170" t="s">
        <v>17</v>
      </c>
      <c r="H170" t="s">
        <v>18</v>
      </c>
      <c r="I170" t="s">
        <v>19</v>
      </c>
      <c r="J170">
        <v>0.4</v>
      </c>
      <c r="L170">
        <v>23.5</v>
      </c>
      <c r="M170" t="s">
        <v>20</v>
      </c>
    </row>
    <row r="171" spans="1:13" x14ac:dyDescent="0.25">
      <c r="A171" s="31">
        <v>45260</v>
      </c>
      <c r="B171" t="s">
        <v>61</v>
      </c>
      <c r="C171" t="s">
        <v>15</v>
      </c>
      <c r="D171" t="s">
        <v>64</v>
      </c>
      <c r="E171" t="s">
        <v>22</v>
      </c>
      <c r="G171" t="s">
        <v>17</v>
      </c>
      <c r="H171" t="s">
        <v>18</v>
      </c>
      <c r="I171" t="s">
        <v>19</v>
      </c>
      <c r="J171">
        <v>1</v>
      </c>
      <c r="L171">
        <v>23.5</v>
      </c>
      <c r="M171" t="s">
        <v>20</v>
      </c>
    </row>
    <row r="172" spans="1:13" x14ac:dyDescent="0.25">
      <c r="A172" s="31">
        <v>45258</v>
      </c>
      <c r="B172" t="s">
        <v>61</v>
      </c>
      <c r="C172" t="s">
        <v>15</v>
      </c>
      <c r="D172" t="s">
        <v>64</v>
      </c>
      <c r="E172" t="s">
        <v>22</v>
      </c>
      <c r="G172" t="s">
        <v>17</v>
      </c>
      <c r="H172" t="s">
        <v>18</v>
      </c>
      <c r="I172" t="s">
        <v>19</v>
      </c>
      <c r="J172">
        <v>0.3</v>
      </c>
      <c r="L172">
        <v>23.5</v>
      </c>
      <c r="M172" t="s">
        <v>20</v>
      </c>
    </row>
    <row r="173" spans="1:13" x14ac:dyDescent="0.25">
      <c r="A173" s="31">
        <v>45250</v>
      </c>
      <c r="B173" t="s">
        <v>61</v>
      </c>
      <c r="C173" t="s">
        <v>15</v>
      </c>
      <c r="D173" t="s">
        <v>64</v>
      </c>
      <c r="E173" t="s">
        <v>22</v>
      </c>
      <c r="G173" t="s">
        <v>17</v>
      </c>
      <c r="H173" t="s">
        <v>18</v>
      </c>
      <c r="I173" t="s">
        <v>19</v>
      </c>
      <c r="J173">
        <v>0.3</v>
      </c>
      <c r="L173">
        <v>23.5</v>
      </c>
      <c r="M173" t="s">
        <v>20</v>
      </c>
    </row>
    <row r="174" spans="1:13" x14ac:dyDescent="0.25">
      <c r="A174" s="31">
        <v>45250</v>
      </c>
      <c r="B174" t="s">
        <v>61</v>
      </c>
      <c r="C174" t="s">
        <v>15</v>
      </c>
      <c r="D174" t="s">
        <v>64</v>
      </c>
      <c r="E174" t="s">
        <v>22</v>
      </c>
      <c r="G174" t="s">
        <v>17</v>
      </c>
      <c r="H174" t="s">
        <v>18</v>
      </c>
      <c r="I174" t="s">
        <v>19</v>
      </c>
      <c r="J174">
        <v>0.4</v>
      </c>
      <c r="L174">
        <v>23.5</v>
      </c>
      <c r="M174" t="s">
        <v>20</v>
      </c>
    </row>
    <row r="175" spans="1:13" x14ac:dyDescent="0.25">
      <c r="A175" s="31">
        <v>45250</v>
      </c>
      <c r="B175" t="s">
        <v>61</v>
      </c>
      <c r="C175" t="s">
        <v>15</v>
      </c>
      <c r="D175" t="s">
        <v>64</v>
      </c>
      <c r="E175" t="s">
        <v>22</v>
      </c>
      <c r="G175" t="s">
        <v>17</v>
      </c>
      <c r="H175" t="s">
        <v>18</v>
      </c>
      <c r="I175" t="s">
        <v>19</v>
      </c>
      <c r="J175">
        <v>0.4</v>
      </c>
      <c r="L175">
        <v>23.5</v>
      </c>
      <c r="M175" t="s">
        <v>20</v>
      </c>
    </row>
    <row r="176" spans="1:13" x14ac:dyDescent="0.25">
      <c r="A176" s="31">
        <v>45250</v>
      </c>
      <c r="B176" t="s">
        <v>61</v>
      </c>
      <c r="C176" t="s">
        <v>15</v>
      </c>
      <c r="D176" t="s">
        <v>64</v>
      </c>
      <c r="E176" t="s">
        <v>22</v>
      </c>
      <c r="G176" t="s">
        <v>17</v>
      </c>
      <c r="H176" t="s">
        <v>18</v>
      </c>
      <c r="I176" t="s">
        <v>19</v>
      </c>
      <c r="J176">
        <v>0.8</v>
      </c>
      <c r="L176">
        <v>23.5</v>
      </c>
      <c r="M176" t="s">
        <v>20</v>
      </c>
    </row>
    <row r="177" spans="1:13" x14ac:dyDescent="0.25">
      <c r="A177" s="31">
        <v>45251</v>
      </c>
      <c r="B177" t="s">
        <v>61</v>
      </c>
      <c r="C177" t="s">
        <v>15</v>
      </c>
      <c r="D177" t="s">
        <v>64</v>
      </c>
      <c r="E177" t="s">
        <v>22</v>
      </c>
      <c r="G177" t="s">
        <v>17</v>
      </c>
      <c r="H177" t="s">
        <v>18</v>
      </c>
      <c r="I177" t="s">
        <v>19</v>
      </c>
      <c r="J177">
        <v>1.5</v>
      </c>
      <c r="L177">
        <v>23.5</v>
      </c>
      <c r="M177" t="s">
        <v>20</v>
      </c>
    </row>
    <row r="178" spans="1:13" x14ac:dyDescent="0.25">
      <c r="A178" s="31">
        <v>45264</v>
      </c>
      <c r="B178" t="s">
        <v>61</v>
      </c>
      <c r="C178" t="s">
        <v>15</v>
      </c>
      <c r="D178" t="s">
        <v>64</v>
      </c>
      <c r="E178" t="s">
        <v>22</v>
      </c>
      <c r="G178" t="s">
        <v>17</v>
      </c>
      <c r="H178" t="s">
        <v>18</v>
      </c>
      <c r="I178" t="s">
        <v>19</v>
      </c>
      <c r="J178">
        <v>0.5</v>
      </c>
      <c r="L178">
        <v>23.5</v>
      </c>
      <c r="M178" t="s">
        <v>20</v>
      </c>
    </row>
    <row r="179" spans="1:13" x14ac:dyDescent="0.25">
      <c r="A179" s="31">
        <v>45252</v>
      </c>
      <c r="B179" t="s">
        <v>61</v>
      </c>
      <c r="C179" t="s">
        <v>15</v>
      </c>
      <c r="D179" t="s">
        <v>64</v>
      </c>
      <c r="E179" t="s">
        <v>22</v>
      </c>
      <c r="G179" t="s">
        <v>17</v>
      </c>
      <c r="H179" t="s">
        <v>18</v>
      </c>
      <c r="I179" t="s">
        <v>19</v>
      </c>
      <c r="J179">
        <v>0.2</v>
      </c>
      <c r="L179">
        <v>23.5</v>
      </c>
      <c r="M179" t="s">
        <v>20</v>
      </c>
    </row>
    <row r="180" spans="1:13" x14ac:dyDescent="0.25">
      <c r="A180" s="31">
        <v>45273</v>
      </c>
      <c r="B180" t="s">
        <v>61</v>
      </c>
      <c r="C180" t="s">
        <v>15</v>
      </c>
      <c r="D180" t="s">
        <v>64</v>
      </c>
      <c r="E180" t="s">
        <v>22</v>
      </c>
      <c r="G180" t="s">
        <v>17</v>
      </c>
      <c r="H180" t="s">
        <v>18</v>
      </c>
      <c r="I180" t="s">
        <v>19</v>
      </c>
      <c r="J180">
        <v>0.4</v>
      </c>
      <c r="L180">
        <v>23.5</v>
      </c>
      <c r="M180" t="s">
        <v>20</v>
      </c>
    </row>
    <row r="181" spans="1:13" x14ac:dyDescent="0.25">
      <c r="A181" s="31">
        <v>45278</v>
      </c>
      <c r="B181" t="s">
        <v>61</v>
      </c>
      <c r="C181" t="s">
        <v>15</v>
      </c>
      <c r="D181" t="s">
        <v>64</v>
      </c>
      <c r="E181" t="s">
        <v>22</v>
      </c>
      <c r="G181" t="s">
        <v>17</v>
      </c>
      <c r="H181" t="s">
        <v>18</v>
      </c>
      <c r="I181" t="s">
        <v>19</v>
      </c>
      <c r="J181">
        <v>0.2</v>
      </c>
      <c r="L181">
        <v>23.5</v>
      </c>
      <c r="M181" t="s">
        <v>20</v>
      </c>
    </row>
    <row r="182" spans="1:13" x14ac:dyDescent="0.25">
      <c r="A182" s="31">
        <v>45278</v>
      </c>
      <c r="B182" t="s">
        <v>61</v>
      </c>
      <c r="C182" t="s">
        <v>15</v>
      </c>
      <c r="D182" t="s">
        <v>64</v>
      </c>
      <c r="E182" t="s">
        <v>22</v>
      </c>
      <c r="G182" t="s">
        <v>17</v>
      </c>
      <c r="H182" t="s">
        <v>18</v>
      </c>
      <c r="I182" t="s">
        <v>19</v>
      </c>
      <c r="J182">
        <v>0.3</v>
      </c>
      <c r="L182">
        <v>23.5</v>
      </c>
      <c r="M182" t="s">
        <v>20</v>
      </c>
    </row>
    <row r="183" spans="1:13" x14ac:dyDescent="0.25">
      <c r="A183" s="31">
        <v>45257</v>
      </c>
      <c r="B183" t="s">
        <v>61</v>
      </c>
      <c r="C183" t="s">
        <v>15</v>
      </c>
      <c r="D183" t="s">
        <v>64</v>
      </c>
      <c r="E183" t="s">
        <v>22</v>
      </c>
      <c r="G183" t="s">
        <v>17</v>
      </c>
      <c r="H183" t="s">
        <v>18</v>
      </c>
      <c r="I183" t="s">
        <v>19</v>
      </c>
      <c r="J183">
        <v>0.8</v>
      </c>
      <c r="L183">
        <v>23.5</v>
      </c>
      <c r="M183" t="s">
        <v>20</v>
      </c>
    </row>
    <row r="184" spans="1:13" x14ac:dyDescent="0.25">
      <c r="A184" s="31">
        <v>45269</v>
      </c>
      <c r="B184" t="s">
        <v>61</v>
      </c>
      <c r="C184" t="s">
        <v>15</v>
      </c>
      <c r="D184" t="s">
        <v>64</v>
      </c>
      <c r="E184" t="s">
        <v>22</v>
      </c>
      <c r="G184" t="s">
        <v>17</v>
      </c>
      <c r="H184" t="s">
        <v>18</v>
      </c>
      <c r="I184" t="s">
        <v>19</v>
      </c>
      <c r="J184">
        <v>0.5</v>
      </c>
      <c r="L184">
        <v>23.5</v>
      </c>
      <c r="M184" t="s">
        <v>20</v>
      </c>
    </row>
    <row r="185" spans="1:13" x14ac:dyDescent="0.25">
      <c r="A185" s="31">
        <v>45268</v>
      </c>
      <c r="B185" t="s">
        <v>61</v>
      </c>
      <c r="C185" t="s">
        <v>15</v>
      </c>
      <c r="D185" t="s">
        <v>64</v>
      </c>
      <c r="E185" t="s">
        <v>22</v>
      </c>
      <c r="G185" t="s">
        <v>17</v>
      </c>
      <c r="H185" t="s">
        <v>18</v>
      </c>
      <c r="I185" t="s">
        <v>19</v>
      </c>
      <c r="J185">
        <v>0.5</v>
      </c>
      <c r="L185">
        <v>23.5</v>
      </c>
      <c r="M185" t="s">
        <v>20</v>
      </c>
    </row>
    <row r="186" spans="1:13" x14ac:dyDescent="0.25">
      <c r="A186" s="31">
        <v>45203</v>
      </c>
      <c r="B186" t="s">
        <v>61</v>
      </c>
      <c r="C186" t="s">
        <v>15</v>
      </c>
      <c r="D186" t="s">
        <v>65</v>
      </c>
      <c r="E186" t="s">
        <v>33</v>
      </c>
      <c r="G186" t="s">
        <v>17</v>
      </c>
      <c r="H186" t="s">
        <v>18</v>
      </c>
      <c r="I186" t="s">
        <v>19</v>
      </c>
      <c r="J186">
        <v>0.5</v>
      </c>
      <c r="L186">
        <v>1.8</v>
      </c>
      <c r="M186" t="s">
        <v>20</v>
      </c>
    </row>
    <row r="187" spans="1:13" x14ac:dyDescent="0.25">
      <c r="A187" s="31">
        <v>45237</v>
      </c>
      <c r="B187" t="s">
        <v>61</v>
      </c>
      <c r="C187" t="s">
        <v>15</v>
      </c>
      <c r="D187" t="s">
        <v>34</v>
      </c>
      <c r="E187" t="s">
        <v>35</v>
      </c>
      <c r="G187" t="s">
        <v>17</v>
      </c>
      <c r="H187" t="s">
        <v>18</v>
      </c>
      <c r="I187" t="s">
        <v>19</v>
      </c>
      <c r="J187">
        <v>0.3</v>
      </c>
      <c r="L187">
        <v>21.1</v>
      </c>
      <c r="M187" t="s">
        <v>20</v>
      </c>
    </row>
    <row r="188" spans="1:13" x14ac:dyDescent="0.25">
      <c r="A188" s="31">
        <v>45278</v>
      </c>
      <c r="B188" t="s">
        <v>61</v>
      </c>
      <c r="C188" t="s">
        <v>15</v>
      </c>
      <c r="D188" t="s">
        <v>34</v>
      </c>
      <c r="E188" t="s">
        <v>35</v>
      </c>
      <c r="G188" t="s">
        <v>17</v>
      </c>
      <c r="H188" t="s">
        <v>18</v>
      </c>
      <c r="I188" t="s">
        <v>19</v>
      </c>
      <c r="J188">
        <v>0.2</v>
      </c>
      <c r="L188">
        <v>21.1</v>
      </c>
      <c r="M188" t="s">
        <v>20</v>
      </c>
    </row>
    <row r="189" spans="1:13" x14ac:dyDescent="0.25">
      <c r="A189" s="31">
        <v>45275</v>
      </c>
      <c r="B189" t="s">
        <v>61</v>
      </c>
      <c r="C189" t="s">
        <v>15</v>
      </c>
      <c r="D189" t="s">
        <v>34</v>
      </c>
      <c r="E189" t="s">
        <v>35</v>
      </c>
      <c r="G189" t="s">
        <v>17</v>
      </c>
      <c r="H189" t="s">
        <v>18</v>
      </c>
      <c r="I189" t="s">
        <v>19</v>
      </c>
      <c r="J189">
        <v>2.5</v>
      </c>
      <c r="L189">
        <v>21.1</v>
      </c>
      <c r="M189" t="s">
        <v>20</v>
      </c>
    </row>
    <row r="190" spans="1:13" x14ac:dyDescent="0.25">
      <c r="A190" s="31">
        <v>45275</v>
      </c>
      <c r="B190" t="s">
        <v>61</v>
      </c>
      <c r="C190" t="s">
        <v>15</v>
      </c>
      <c r="D190" t="s">
        <v>34</v>
      </c>
      <c r="E190" t="s">
        <v>35</v>
      </c>
      <c r="G190" t="s">
        <v>17</v>
      </c>
      <c r="H190" t="s">
        <v>18</v>
      </c>
      <c r="I190" t="s">
        <v>19</v>
      </c>
      <c r="J190">
        <v>0.2</v>
      </c>
      <c r="L190">
        <v>21.1</v>
      </c>
      <c r="M190" t="s">
        <v>20</v>
      </c>
    </row>
    <row r="191" spans="1:13" x14ac:dyDescent="0.25">
      <c r="A191" s="31">
        <v>45230</v>
      </c>
      <c r="B191" t="s">
        <v>61</v>
      </c>
      <c r="C191" t="s">
        <v>15</v>
      </c>
      <c r="D191" t="s">
        <v>34</v>
      </c>
      <c r="E191" t="s">
        <v>35</v>
      </c>
      <c r="G191" t="s">
        <v>17</v>
      </c>
      <c r="H191" t="s">
        <v>18</v>
      </c>
      <c r="I191" t="s">
        <v>19</v>
      </c>
      <c r="J191">
        <v>0.2</v>
      </c>
      <c r="L191">
        <v>21.1</v>
      </c>
      <c r="M191" t="s">
        <v>20</v>
      </c>
    </row>
    <row r="192" spans="1:13" x14ac:dyDescent="0.25">
      <c r="A192" s="31">
        <v>45210</v>
      </c>
      <c r="B192" t="s">
        <v>61</v>
      </c>
      <c r="C192" t="s">
        <v>15</v>
      </c>
      <c r="D192" t="s">
        <v>34</v>
      </c>
      <c r="E192" t="s">
        <v>35</v>
      </c>
      <c r="G192" t="s">
        <v>17</v>
      </c>
      <c r="H192" t="s">
        <v>18</v>
      </c>
      <c r="I192" t="s">
        <v>19</v>
      </c>
      <c r="J192">
        <v>0.3</v>
      </c>
      <c r="L192">
        <v>21.1</v>
      </c>
      <c r="M192" t="s">
        <v>20</v>
      </c>
    </row>
    <row r="193" spans="1:13" x14ac:dyDescent="0.25">
      <c r="A193" s="31">
        <v>45211</v>
      </c>
      <c r="B193" t="s">
        <v>61</v>
      </c>
      <c r="C193" t="s">
        <v>15</v>
      </c>
      <c r="D193" t="s">
        <v>34</v>
      </c>
      <c r="E193" t="s">
        <v>35</v>
      </c>
      <c r="G193" t="s">
        <v>17</v>
      </c>
      <c r="H193" t="s">
        <v>18</v>
      </c>
      <c r="I193" t="s">
        <v>19</v>
      </c>
      <c r="J193">
        <v>0.2</v>
      </c>
      <c r="L193">
        <v>21.1</v>
      </c>
      <c r="M193" t="s">
        <v>20</v>
      </c>
    </row>
    <row r="194" spans="1:13" x14ac:dyDescent="0.25">
      <c r="A194" s="31">
        <v>45212</v>
      </c>
      <c r="B194" t="s">
        <v>61</v>
      </c>
      <c r="C194" t="s">
        <v>15</v>
      </c>
      <c r="D194" t="s">
        <v>34</v>
      </c>
      <c r="E194" t="s">
        <v>35</v>
      </c>
      <c r="G194" t="s">
        <v>17</v>
      </c>
      <c r="H194" t="s">
        <v>18</v>
      </c>
      <c r="I194" t="s">
        <v>19</v>
      </c>
      <c r="J194">
        <v>0.2</v>
      </c>
      <c r="L194">
        <v>21.1</v>
      </c>
      <c r="M194" t="s">
        <v>20</v>
      </c>
    </row>
    <row r="195" spans="1:13" x14ac:dyDescent="0.25">
      <c r="A195" s="31">
        <v>45233</v>
      </c>
      <c r="B195" t="s">
        <v>61</v>
      </c>
      <c r="C195" t="s">
        <v>15</v>
      </c>
      <c r="D195" t="s">
        <v>34</v>
      </c>
      <c r="E195" t="s">
        <v>35</v>
      </c>
      <c r="G195" t="s">
        <v>17</v>
      </c>
      <c r="H195" t="s">
        <v>18</v>
      </c>
      <c r="I195" t="s">
        <v>19</v>
      </c>
      <c r="J195">
        <v>0.8</v>
      </c>
      <c r="L195">
        <v>21.1</v>
      </c>
      <c r="M195" t="s">
        <v>20</v>
      </c>
    </row>
    <row r="196" spans="1:13" x14ac:dyDescent="0.25">
      <c r="A196" s="31">
        <v>45232</v>
      </c>
      <c r="B196" t="s">
        <v>61</v>
      </c>
      <c r="C196" t="s">
        <v>15</v>
      </c>
      <c r="D196" t="s">
        <v>34</v>
      </c>
      <c r="E196" t="s">
        <v>35</v>
      </c>
      <c r="G196" t="s">
        <v>17</v>
      </c>
      <c r="H196" t="s">
        <v>18</v>
      </c>
      <c r="I196" t="s">
        <v>19</v>
      </c>
      <c r="J196">
        <v>0.3</v>
      </c>
      <c r="L196">
        <v>21.1</v>
      </c>
      <c r="M196" t="s">
        <v>20</v>
      </c>
    </row>
    <row r="197" spans="1:13" x14ac:dyDescent="0.25">
      <c r="A197" s="31">
        <v>45232</v>
      </c>
      <c r="B197" t="s">
        <v>61</v>
      </c>
      <c r="C197" t="s">
        <v>15</v>
      </c>
      <c r="D197" t="s">
        <v>34</v>
      </c>
      <c r="E197" t="s">
        <v>35</v>
      </c>
      <c r="G197" t="s">
        <v>17</v>
      </c>
      <c r="H197" t="s">
        <v>18</v>
      </c>
      <c r="I197" t="s">
        <v>19</v>
      </c>
      <c r="J197">
        <v>0.5</v>
      </c>
      <c r="L197">
        <v>21.1</v>
      </c>
      <c r="M197" t="s">
        <v>20</v>
      </c>
    </row>
    <row r="198" spans="1:13" x14ac:dyDescent="0.25">
      <c r="A198" s="31">
        <v>45274</v>
      </c>
      <c r="B198" t="s">
        <v>61</v>
      </c>
      <c r="C198" t="s">
        <v>15</v>
      </c>
      <c r="D198" t="s">
        <v>34</v>
      </c>
      <c r="E198" t="s">
        <v>35</v>
      </c>
      <c r="G198" t="s">
        <v>17</v>
      </c>
      <c r="H198" t="s">
        <v>18</v>
      </c>
      <c r="I198" t="s">
        <v>19</v>
      </c>
      <c r="J198">
        <v>0.5</v>
      </c>
      <c r="L198">
        <v>21.1</v>
      </c>
      <c r="M198" t="s">
        <v>20</v>
      </c>
    </row>
    <row r="199" spans="1:13" x14ac:dyDescent="0.25">
      <c r="A199" s="31">
        <v>45272</v>
      </c>
      <c r="B199" t="s">
        <v>61</v>
      </c>
      <c r="C199" t="s">
        <v>15</v>
      </c>
      <c r="D199" t="s">
        <v>34</v>
      </c>
      <c r="E199" t="s">
        <v>35</v>
      </c>
      <c r="G199" t="s">
        <v>17</v>
      </c>
      <c r="H199" t="s">
        <v>18</v>
      </c>
      <c r="I199" t="s">
        <v>19</v>
      </c>
      <c r="J199">
        <v>0.3</v>
      </c>
      <c r="L199">
        <v>21.1</v>
      </c>
      <c r="M199" t="s">
        <v>20</v>
      </c>
    </row>
    <row r="200" spans="1:13" x14ac:dyDescent="0.25">
      <c r="A200" s="31">
        <v>45244</v>
      </c>
      <c r="B200" t="s">
        <v>61</v>
      </c>
      <c r="C200" t="s">
        <v>15</v>
      </c>
      <c r="D200" t="s">
        <v>34</v>
      </c>
      <c r="E200" t="s">
        <v>35</v>
      </c>
      <c r="G200" t="s">
        <v>17</v>
      </c>
      <c r="H200" t="s">
        <v>18</v>
      </c>
      <c r="I200" t="s">
        <v>19</v>
      </c>
      <c r="J200">
        <v>0.4</v>
      </c>
      <c r="L200">
        <v>21.1</v>
      </c>
      <c r="M200" t="s">
        <v>20</v>
      </c>
    </row>
    <row r="201" spans="1:13" x14ac:dyDescent="0.25">
      <c r="A201" s="31">
        <v>45238</v>
      </c>
      <c r="B201" t="s">
        <v>61</v>
      </c>
      <c r="C201" t="s">
        <v>15</v>
      </c>
      <c r="D201" t="s">
        <v>36</v>
      </c>
      <c r="E201" t="s">
        <v>37</v>
      </c>
      <c r="G201" t="s">
        <v>17</v>
      </c>
      <c r="H201" t="s">
        <v>18</v>
      </c>
      <c r="I201" t="s">
        <v>19</v>
      </c>
      <c r="J201">
        <v>0.2</v>
      </c>
      <c r="L201">
        <v>17.899999999999999</v>
      </c>
      <c r="M201" t="s">
        <v>20</v>
      </c>
    </row>
    <row r="202" spans="1:13" x14ac:dyDescent="0.25">
      <c r="A202" s="31">
        <v>45273</v>
      </c>
      <c r="B202" t="s">
        <v>61</v>
      </c>
      <c r="C202" t="s">
        <v>15</v>
      </c>
      <c r="D202" t="s">
        <v>36</v>
      </c>
      <c r="E202" t="s">
        <v>37</v>
      </c>
      <c r="G202" t="s">
        <v>17</v>
      </c>
      <c r="H202" t="s">
        <v>18</v>
      </c>
      <c r="I202" t="s">
        <v>19</v>
      </c>
      <c r="J202">
        <v>0.2</v>
      </c>
      <c r="L202">
        <v>17.899999999999999</v>
      </c>
      <c r="M202" t="s">
        <v>20</v>
      </c>
    </row>
    <row r="203" spans="1:13" x14ac:dyDescent="0.25">
      <c r="A203" s="31">
        <v>45257</v>
      </c>
      <c r="B203" t="s">
        <v>61</v>
      </c>
      <c r="C203" t="s">
        <v>15</v>
      </c>
      <c r="D203" t="s">
        <v>36</v>
      </c>
      <c r="E203" t="s">
        <v>37</v>
      </c>
      <c r="G203" t="s">
        <v>17</v>
      </c>
      <c r="H203" t="s">
        <v>18</v>
      </c>
      <c r="I203" t="s">
        <v>19</v>
      </c>
      <c r="J203">
        <v>0.3</v>
      </c>
      <c r="L203">
        <v>17.899999999999999</v>
      </c>
      <c r="M203" t="s">
        <v>20</v>
      </c>
    </row>
    <row r="204" spans="1:13" x14ac:dyDescent="0.25">
      <c r="A204" s="31">
        <v>45239</v>
      </c>
      <c r="B204" t="s">
        <v>61</v>
      </c>
      <c r="C204" t="s">
        <v>15</v>
      </c>
      <c r="D204" t="s">
        <v>36</v>
      </c>
      <c r="E204" t="s">
        <v>37</v>
      </c>
      <c r="G204" t="s">
        <v>17</v>
      </c>
      <c r="H204" t="s">
        <v>18</v>
      </c>
      <c r="I204" t="s">
        <v>19</v>
      </c>
      <c r="J204">
        <v>0.3</v>
      </c>
      <c r="L204">
        <v>17.899999999999999</v>
      </c>
      <c r="M204" t="s">
        <v>20</v>
      </c>
    </row>
    <row r="205" spans="1:13" x14ac:dyDescent="0.25">
      <c r="A205" s="31">
        <v>45272</v>
      </c>
      <c r="B205" t="s">
        <v>61</v>
      </c>
      <c r="C205" t="s">
        <v>15</v>
      </c>
      <c r="D205" t="s">
        <v>36</v>
      </c>
      <c r="E205" t="s">
        <v>37</v>
      </c>
      <c r="G205" t="s">
        <v>17</v>
      </c>
      <c r="H205" t="s">
        <v>18</v>
      </c>
      <c r="I205" t="s">
        <v>19</v>
      </c>
      <c r="J205">
        <v>0.4</v>
      </c>
      <c r="L205">
        <v>17.899999999999999</v>
      </c>
      <c r="M205" t="s">
        <v>20</v>
      </c>
    </row>
    <row r="206" spans="1:13" x14ac:dyDescent="0.25">
      <c r="A206" s="31">
        <v>45244</v>
      </c>
      <c r="B206" t="s">
        <v>61</v>
      </c>
      <c r="C206" t="s">
        <v>15</v>
      </c>
      <c r="D206" t="s">
        <v>36</v>
      </c>
      <c r="E206" t="s">
        <v>37</v>
      </c>
      <c r="G206" t="s">
        <v>17</v>
      </c>
      <c r="H206" t="s">
        <v>18</v>
      </c>
      <c r="I206" t="s">
        <v>19</v>
      </c>
      <c r="J206">
        <v>0.3</v>
      </c>
      <c r="L206">
        <v>17.899999999999999</v>
      </c>
      <c r="M206" t="s">
        <v>20</v>
      </c>
    </row>
    <row r="207" spans="1:13" x14ac:dyDescent="0.25">
      <c r="A207" s="31">
        <v>45257</v>
      </c>
      <c r="B207" t="s">
        <v>61</v>
      </c>
      <c r="C207" t="s">
        <v>15</v>
      </c>
      <c r="D207" t="s">
        <v>36</v>
      </c>
      <c r="E207" t="s">
        <v>37</v>
      </c>
      <c r="G207" t="s">
        <v>17</v>
      </c>
      <c r="H207" t="s">
        <v>18</v>
      </c>
      <c r="I207" t="s">
        <v>19</v>
      </c>
      <c r="J207">
        <v>0.3</v>
      </c>
      <c r="L207">
        <v>17.899999999999999</v>
      </c>
      <c r="M207" t="s">
        <v>20</v>
      </c>
    </row>
    <row r="208" spans="1:13" x14ac:dyDescent="0.25">
      <c r="A208" s="31">
        <v>45273</v>
      </c>
      <c r="B208" t="s">
        <v>61</v>
      </c>
      <c r="C208" t="s">
        <v>15</v>
      </c>
      <c r="D208" t="s">
        <v>36</v>
      </c>
      <c r="E208" t="s">
        <v>37</v>
      </c>
      <c r="G208" t="s">
        <v>17</v>
      </c>
      <c r="H208" t="s">
        <v>18</v>
      </c>
      <c r="I208" t="s">
        <v>19</v>
      </c>
      <c r="J208">
        <v>0.3</v>
      </c>
      <c r="L208">
        <v>17.899999999999999</v>
      </c>
      <c r="M208" t="s">
        <v>20</v>
      </c>
    </row>
    <row r="209" spans="1:15" x14ac:dyDescent="0.25">
      <c r="A209" s="31">
        <v>45201</v>
      </c>
      <c r="B209" t="s">
        <v>61</v>
      </c>
      <c r="C209" t="s">
        <v>15</v>
      </c>
      <c r="D209" t="s">
        <v>38</v>
      </c>
      <c r="E209" t="s">
        <v>37</v>
      </c>
      <c r="G209" t="s">
        <v>17</v>
      </c>
      <c r="H209" t="s">
        <v>18</v>
      </c>
      <c r="I209" t="s">
        <v>19</v>
      </c>
      <c r="J209">
        <v>0.4</v>
      </c>
      <c r="L209">
        <v>11.8</v>
      </c>
      <c r="M209" t="s">
        <v>23</v>
      </c>
      <c r="N209" s="31">
        <v>45211</v>
      </c>
      <c r="O209" t="s">
        <v>24</v>
      </c>
    </row>
    <row r="210" spans="1:15" x14ac:dyDescent="0.25">
      <c r="A210" s="31">
        <v>45202</v>
      </c>
      <c r="B210" t="s">
        <v>61</v>
      </c>
      <c r="C210" t="s">
        <v>15</v>
      </c>
      <c r="D210" t="s">
        <v>38</v>
      </c>
      <c r="E210" t="s">
        <v>37</v>
      </c>
      <c r="G210" t="s">
        <v>17</v>
      </c>
      <c r="H210" t="s">
        <v>18</v>
      </c>
      <c r="I210" t="s">
        <v>19</v>
      </c>
      <c r="J210">
        <v>0.3</v>
      </c>
      <c r="L210">
        <v>11.8</v>
      </c>
      <c r="M210" t="s">
        <v>23</v>
      </c>
      <c r="N210" s="31">
        <v>45211</v>
      </c>
      <c r="O210" t="s">
        <v>24</v>
      </c>
    </row>
    <row r="211" spans="1:15" x14ac:dyDescent="0.25">
      <c r="A211" s="31">
        <v>45203</v>
      </c>
      <c r="B211" t="s">
        <v>61</v>
      </c>
      <c r="C211" t="s">
        <v>15</v>
      </c>
      <c r="D211" t="s">
        <v>38</v>
      </c>
      <c r="E211" t="s">
        <v>37</v>
      </c>
      <c r="G211" t="s">
        <v>17</v>
      </c>
      <c r="H211" t="s">
        <v>18</v>
      </c>
      <c r="I211" t="s">
        <v>19</v>
      </c>
      <c r="J211">
        <v>0.3</v>
      </c>
      <c r="L211">
        <v>11.8</v>
      </c>
      <c r="M211" t="s">
        <v>23</v>
      </c>
      <c r="N211" s="31">
        <v>45211</v>
      </c>
      <c r="O211" t="s">
        <v>24</v>
      </c>
    </row>
    <row r="212" spans="1:15" x14ac:dyDescent="0.25">
      <c r="A212" s="31">
        <v>45201</v>
      </c>
      <c r="B212" t="s">
        <v>61</v>
      </c>
      <c r="C212" t="s">
        <v>15</v>
      </c>
      <c r="D212" t="s">
        <v>38</v>
      </c>
      <c r="E212" t="s">
        <v>37</v>
      </c>
      <c r="G212" t="s">
        <v>17</v>
      </c>
      <c r="H212" t="s">
        <v>18</v>
      </c>
      <c r="I212" t="s">
        <v>19</v>
      </c>
      <c r="J212">
        <v>0.5</v>
      </c>
      <c r="L212">
        <v>11.8</v>
      </c>
      <c r="M212" t="s">
        <v>23</v>
      </c>
      <c r="N212" s="31">
        <v>45211</v>
      </c>
      <c r="O212" t="s">
        <v>24</v>
      </c>
    </row>
    <row r="213" spans="1:15" x14ac:dyDescent="0.25">
      <c r="A213" s="31">
        <v>45211</v>
      </c>
      <c r="B213" t="s">
        <v>61</v>
      </c>
      <c r="C213" t="s">
        <v>15</v>
      </c>
      <c r="D213" t="s">
        <v>38</v>
      </c>
      <c r="E213" t="s">
        <v>37</v>
      </c>
      <c r="G213" t="s">
        <v>17</v>
      </c>
      <c r="H213" t="s">
        <v>18</v>
      </c>
      <c r="I213" t="s">
        <v>19</v>
      </c>
      <c r="J213">
        <v>0.2</v>
      </c>
      <c r="L213">
        <v>11.8</v>
      </c>
      <c r="M213" t="s">
        <v>23</v>
      </c>
      <c r="N213" s="31">
        <v>45211</v>
      </c>
      <c r="O213" t="s">
        <v>24</v>
      </c>
    </row>
    <row r="214" spans="1:15" x14ac:dyDescent="0.25">
      <c r="A214" s="31">
        <v>45244</v>
      </c>
      <c r="B214" t="s">
        <v>61</v>
      </c>
      <c r="C214" t="s">
        <v>15</v>
      </c>
      <c r="D214" t="s">
        <v>38</v>
      </c>
      <c r="E214" t="s">
        <v>37</v>
      </c>
      <c r="G214" t="s">
        <v>17</v>
      </c>
      <c r="H214" t="s">
        <v>18</v>
      </c>
      <c r="I214" t="s">
        <v>19</v>
      </c>
      <c r="J214">
        <v>0.4</v>
      </c>
      <c r="L214">
        <v>11.8</v>
      </c>
      <c r="M214" t="s">
        <v>23</v>
      </c>
      <c r="N214" s="31">
        <v>45211</v>
      </c>
      <c r="O214" t="s">
        <v>24</v>
      </c>
    </row>
    <row r="215" spans="1:15" x14ac:dyDescent="0.25">
      <c r="A215" s="31">
        <v>45276</v>
      </c>
      <c r="B215" t="s">
        <v>61</v>
      </c>
      <c r="C215" t="s">
        <v>15</v>
      </c>
      <c r="D215" t="s">
        <v>66</v>
      </c>
      <c r="E215" t="s">
        <v>37</v>
      </c>
      <c r="G215" t="s">
        <v>17</v>
      </c>
      <c r="H215" t="s">
        <v>18</v>
      </c>
      <c r="I215" t="s">
        <v>19</v>
      </c>
      <c r="J215">
        <v>0.5</v>
      </c>
      <c r="L215">
        <v>2.2000000000000002</v>
      </c>
      <c r="M215" t="s">
        <v>20</v>
      </c>
    </row>
    <row r="216" spans="1:15" x14ac:dyDescent="0.25">
      <c r="A216" s="31">
        <v>45278</v>
      </c>
      <c r="B216" t="s">
        <v>61</v>
      </c>
      <c r="C216" t="s">
        <v>15</v>
      </c>
      <c r="D216" t="s">
        <v>66</v>
      </c>
      <c r="E216" t="s">
        <v>37</v>
      </c>
      <c r="G216" t="s">
        <v>17</v>
      </c>
      <c r="H216" t="s">
        <v>18</v>
      </c>
      <c r="I216" t="s">
        <v>19</v>
      </c>
      <c r="J216">
        <v>0.2</v>
      </c>
      <c r="L216">
        <v>2.2000000000000002</v>
      </c>
      <c r="M216" t="s">
        <v>20</v>
      </c>
    </row>
    <row r="217" spans="1:15" x14ac:dyDescent="0.25">
      <c r="A217" s="31">
        <v>45278</v>
      </c>
      <c r="B217" t="s">
        <v>61</v>
      </c>
      <c r="C217" t="s">
        <v>15</v>
      </c>
      <c r="D217" t="s">
        <v>66</v>
      </c>
      <c r="E217" t="s">
        <v>37</v>
      </c>
      <c r="G217" t="s">
        <v>17</v>
      </c>
      <c r="H217" t="s">
        <v>18</v>
      </c>
      <c r="I217" t="s">
        <v>19</v>
      </c>
      <c r="J217">
        <v>1.5</v>
      </c>
      <c r="L217">
        <v>2.2000000000000002</v>
      </c>
      <c r="M217" t="s">
        <v>20</v>
      </c>
    </row>
    <row r="218" spans="1:15" x14ac:dyDescent="0.25">
      <c r="A218" s="31">
        <v>45238</v>
      </c>
      <c r="B218" t="s">
        <v>61</v>
      </c>
      <c r="C218" t="s">
        <v>15</v>
      </c>
      <c r="D218" t="s">
        <v>67</v>
      </c>
      <c r="E218" t="s">
        <v>39</v>
      </c>
      <c r="G218" t="s">
        <v>17</v>
      </c>
      <c r="H218" t="s">
        <v>18</v>
      </c>
      <c r="I218" t="s">
        <v>19</v>
      </c>
      <c r="J218">
        <v>0.2</v>
      </c>
      <c r="L218">
        <v>8.4</v>
      </c>
      <c r="M218" t="s">
        <v>23</v>
      </c>
      <c r="N218" s="31">
        <v>45106</v>
      </c>
      <c r="O218" t="s">
        <v>24</v>
      </c>
    </row>
    <row r="219" spans="1:15" x14ac:dyDescent="0.25">
      <c r="A219" s="31">
        <v>45217</v>
      </c>
      <c r="B219" t="s">
        <v>61</v>
      </c>
      <c r="C219" t="s">
        <v>15</v>
      </c>
      <c r="D219" t="s">
        <v>40</v>
      </c>
      <c r="E219" t="s">
        <v>39</v>
      </c>
      <c r="G219" t="s">
        <v>17</v>
      </c>
      <c r="H219" t="s">
        <v>18</v>
      </c>
      <c r="I219" t="s">
        <v>19</v>
      </c>
      <c r="J219">
        <v>0.2</v>
      </c>
      <c r="L219">
        <v>13.7</v>
      </c>
      <c r="M219" t="s">
        <v>20</v>
      </c>
    </row>
    <row r="220" spans="1:15" x14ac:dyDescent="0.25">
      <c r="A220" s="31">
        <v>45265</v>
      </c>
      <c r="B220" t="s">
        <v>61</v>
      </c>
      <c r="C220" t="s">
        <v>15</v>
      </c>
      <c r="D220" t="s">
        <v>40</v>
      </c>
      <c r="E220" t="s">
        <v>39</v>
      </c>
      <c r="G220" t="s">
        <v>17</v>
      </c>
      <c r="H220" t="s">
        <v>18</v>
      </c>
      <c r="I220" t="s">
        <v>19</v>
      </c>
      <c r="J220">
        <v>0.6</v>
      </c>
      <c r="L220">
        <v>13.7</v>
      </c>
      <c r="M220" t="s">
        <v>20</v>
      </c>
    </row>
    <row r="221" spans="1:15" x14ac:dyDescent="0.25">
      <c r="A221" s="31">
        <v>45265</v>
      </c>
      <c r="B221" t="s">
        <v>61</v>
      </c>
      <c r="C221" t="s">
        <v>15</v>
      </c>
      <c r="D221" t="s">
        <v>40</v>
      </c>
      <c r="E221" t="s">
        <v>39</v>
      </c>
      <c r="G221" t="s">
        <v>17</v>
      </c>
      <c r="H221" t="s">
        <v>18</v>
      </c>
      <c r="I221" t="s">
        <v>19</v>
      </c>
      <c r="J221">
        <v>0.3</v>
      </c>
      <c r="L221">
        <v>13.7</v>
      </c>
      <c r="M221" t="s">
        <v>20</v>
      </c>
    </row>
    <row r="222" spans="1:15" x14ac:dyDescent="0.25">
      <c r="A222" s="31">
        <v>45265</v>
      </c>
      <c r="B222" t="s">
        <v>61</v>
      </c>
      <c r="C222" t="s">
        <v>15</v>
      </c>
      <c r="D222" t="s">
        <v>40</v>
      </c>
      <c r="E222" t="s">
        <v>39</v>
      </c>
      <c r="G222" t="s">
        <v>17</v>
      </c>
      <c r="H222" t="s">
        <v>18</v>
      </c>
      <c r="I222" t="s">
        <v>19</v>
      </c>
      <c r="J222">
        <v>0.3</v>
      </c>
      <c r="L222">
        <v>13.7</v>
      </c>
      <c r="M222" t="s">
        <v>20</v>
      </c>
    </row>
    <row r="223" spans="1:15" x14ac:dyDescent="0.25">
      <c r="A223" s="31">
        <v>45266</v>
      </c>
      <c r="B223" t="s">
        <v>61</v>
      </c>
      <c r="C223" t="s">
        <v>15</v>
      </c>
      <c r="D223" t="s">
        <v>40</v>
      </c>
      <c r="E223" t="s">
        <v>39</v>
      </c>
      <c r="G223" t="s">
        <v>17</v>
      </c>
      <c r="H223" t="s">
        <v>18</v>
      </c>
      <c r="I223" t="s">
        <v>19</v>
      </c>
      <c r="J223">
        <v>0.2</v>
      </c>
      <c r="L223">
        <v>13.7</v>
      </c>
      <c r="M223" t="s">
        <v>20</v>
      </c>
    </row>
    <row r="224" spans="1:15" x14ac:dyDescent="0.25">
      <c r="A224" s="31">
        <v>45266</v>
      </c>
      <c r="B224" t="s">
        <v>61</v>
      </c>
      <c r="C224" t="s">
        <v>15</v>
      </c>
      <c r="D224" t="s">
        <v>40</v>
      </c>
      <c r="E224" t="s">
        <v>39</v>
      </c>
      <c r="G224" t="s">
        <v>17</v>
      </c>
      <c r="H224" t="s">
        <v>18</v>
      </c>
      <c r="I224" t="s">
        <v>19</v>
      </c>
      <c r="J224">
        <v>0.8</v>
      </c>
      <c r="L224">
        <v>13.7</v>
      </c>
      <c r="M224" t="s">
        <v>20</v>
      </c>
    </row>
    <row r="225" spans="1:15" x14ac:dyDescent="0.25">
      <c r="A225" s="31">
        <v>45218</v>
      </c>
      <c r="B225" t="s">
        <v>61</v>
      </c>
      <c r="C225" t="s">
        <v>15</v>
      </c>
      <c r="D225" t="s">
        <v>40</v>
      </c>
      <c r="E225" t="s">
        <v>39</v>
      </c>
      <c r="G225" t="s">
        <v>17</v>
      </c>
      <c r="H225" t="s">
        <v>18</v>
      </c>
      <c r="I225" t="s">
        <v>19</v>
      </c>
      <c r="J225">
        <v>0.4</v>
      </c>
      <c r="L225">
        <v>13.7</v>
      </c>
      <c r="M225" t="s">
        <v>20</v>
      </c>
    </row>
    <row r="226" spans="1:15" x14ac:dyDescent="0.25">
      <c r="A226" s="31">
        <v>45250</v>
      </c>
      <c r="B226" t="s">
        <v>61</v>
      </c>
      <c r="C226" t="s">
        <v>15</v>
      </c>
      <c r="D226" t="s">
        <v>40</v>
      </c>
      <c r="E226" t="s">
        <v>39</v>
      </c>
      <c r="G226" t="s">
        <v>17</v>
      </c>
      <c r="H226" t="s">
        <v>18</v>
      </c>
      <c r="I226" t="s">
        <v>19</v>
      </c>
      <c r="J226">
        <v>0.3</v>
      </c>
      <c r="L226">
        <v>13.7</v>
      </c>
      <c r="M226" t="s">
        <v>20</v>
      </c>
    </row>
    <row r="227" spans="1:15" x14ac:dyDescent="0.25">
      <c r="A227" s="31">
        <v>45272</v>
      </c>
      <c r="B227" t="s">
        <v>61</v>
      </c>
      <c r="C227" t="s">
        <v>15</v>
      </c>
      <c r="D227" t="s">
        <v>40</v>
      </c>
      <c r="E227" t="s">
        <v>39</v>
      </c>
      <c r="G227" t="s">
        <v>17</v>
      </c>
      <c r="H227" t="s">
        <v>18</v>
      </c>
      <c r="I227" t="s">
        <v>19</v>
      </c>
      <c r="J227">
        <v>0.3</v>
      </c>
      <c r="L227">
        <v>13.7</v>
      </c>
      <c r="M227" t="s">
        <v>20</v>
      </c>
    </row>
    <row r="228" spans="1:15" x14ac:dyDescent="0.25">
      <c r="A228" s="31">
        <v>45243</v>
      </c>
      <c r="B228" t="s">
        <v>61</v>
      </c>
      <c r="C228" t="s">
        <v>15</v>
      </c>
      <c r="D228" t="s">
        <v>41</v>
      </c>
      <c r="E228" t="s">
        <v>39</v>
      </c>
      <c r="G228" t="s">
        <v>17</v>
      </c>
      <c r="H228" t="s">
        <v>18</v>
      </c>
      <c r="I228" t="s">
        <v>19</v>
      </c>
      <c r="J228">
        <v>0.3</v>
      </c>
      <c r="L228">
        <v>14.5</v>
      </c>
      <c r="M228" t="s">
        <v>20</v>
      </c>
    </row>
    <row r="229" spans="1:15" x14ac:dyDescent="0.25">
      <c r="A229" s="31">
        <v>45203</v>
      </c>
      <c r="B229" t="s">
        <v>61</v>
      </c>
      <c r="C229" t="s">
        <v>15</v>
      </c>
      <c r="D229" t="s">
        <v>41</v>
      </c>
      <c r="E229" t="s">
        <v>39</v>
      </c>
      <c r="G229" t="s">
        <v>17</v>
      </c>
      <c r="H229" t="s">
        <v>18</v>
      </c>
      <c r="I229" t="s">
        <v>19</v>
      </c>
      <c r="J229">
        <v>0.3</v>
      </c>
      <c r="L229">
        <v>14.5</v>
      </c>
      <c r="M229" t="s">
        <v>20</v>
      </c>
    </row>
    <row r="230" spans="1:15" x14ac:dyDescent="0.25">
      <c r="A230" s="31">
        <v>45244</v>
      </c>
      <c r="B230" t="s">
        <v>61</v>
      </c>
      <c r="C230" t="s">
        <v>15</v>
      </c>
      <c r="D230" t="s">
        <v>41</v>
      </c>
      <c r="E230" t="s">
        <v>39</v>
      </c>
      <c r="G230" t="s">
        <v>17</v>
      </c>
      <c r="H230" t="s">
        <v>18</v>
      </c>
      <c r="I230" t="s">
        <v>19</v>
      </c>
      <c r="J230">
        <v>0.3</v>
      </c>
      <c r="L230">
        <v>14.5</v>
      </c>
      <c r="M230" t="s">
        <v>20</v>
      </c>
    </row>
    <row r="231" spans="1:15" x14ac:dyDescent="0.25">
      <c r="A231" s="31">
        <v>45279</v>
      </c>
      <c r="B231" t="s">
        <v>61</v>
      </c>
      <c r="C231" t="s">
        <v>15</v>
      </c>
      <c r="D231" t="s">
        <v>41</v>
      </c>
      <c r="E231" t="s">
        <v>39</v>
      </c>
      <c r="G231" t="s">
        <v>17</v>
      </c>
      <c r="H231" t="s">
        <v>18</v>
      </c>
      <c r="I231" t="s">
        <v>19</v>
      </c>
      <c r="J231">
        <v>0.2</v>
      </c>
      <c r="L231">
        <v>14.5</v>
      </c>
      <c r="M231" t="s">
        <v>20</v>
      </c>
    </row>
    <row r="232" spans="1:15" x14ac:dyDescent="0.25">
      <c r="A232" s="31">
        <v>45224</v>
      </c>
      <c r="B232" t="s">
        <v>61</v>
      </c>
      <c r="C232" t="s">
        <v>15</v>
      </c>
      <c r="D232" t="s">
        <v>41</v>
      </c>
      <c r="E232" t="s">
        <v>39</v>
      </c>
      <c r="G232" t="s">
        <v>17</v>
      </c>
      <c r="H232" t="s">
        <v>18</v>
      </c>
      <c r="I232" t="s">
        <v>19</v>
      </c>
      <c r="J232">
        <v>7</v>
      </c>
      <c r="L232">
        <v>14.5</v>
      </c>
      <c r="M232" t="s">
        <v>20</v>
      </c>
    </row>
    <row r="233" spans="1:15" x14ac:dyDescent="0.25">
      <c r="A233" s="31">
        <v>45201</v>
      </c>
      <c r="B233" t="s">
        <v>61</v>
      </c>
      <c r="C233" t="s">
        <v>15</v>
      </c>
      <c r="D233" t="s">
        <v>42</v>
      </c>
      <c r="E233" t="s">
        <v>39</v>
      </c>
      <c r="G233" t="s">
        <v>17</v>
      </c>
      <c r="H233" t="s">
        <v>18</v>
      </c>
      <c r="I233" t="s">
        <v>19</v>
      </c>
      <c r="J233">
        <v>0.4</v>
      </c>
      <c r="L233">
        <v>7</v>
      </c>
      <c r="M233" t="s">
        <v>23</v>
      </c>
      <c r="N233" s="31">
        <v>45210</v>
      </c>
      <c r="O233" t="s">
        <v>24</v>
      </c>
    </row>
    <row r="234" spans="1:15" x14ac:dyDescent="0.25">
      <c r="A234" s="31">
        <v>45202</v>
      </c>
      <c r="B234" t="s">
        <v>61</v>
      </c>
      <c r="C234" t="s">
        <v>15</v>
      </c>
      <c r="D234" t="s">
        <v>42</v>
      </c>
      <c r="E234" t="s">
        <v>39</v>
      </c>
      <c r="G234" t="s">
        <v>17</v>
      </c>
      <c r="H234" t="s">
        <v>18</v>
      </c>
      <c r="I234" t="s">
        <v>19</v>
      </c>
      <c r="J234">
        <v>0.2</v>
      </c>
      <c r="L234">
        <v>7</v>
      </c>
      <c r="M234" t="s">
        <v>23</v>
      </c>
      <c r="N234" s="31">
        <v>45210</v>
      </c>
      <c r="O234" t="s">
        <v>24</v>
      </c>
    </row>
    <row r="235" spans="1:15" x14ac:dyDescent="0.25">
      <c r="A235" s="31">
        <v>45201</v>
      </c>
      <c r="B235" t="s">
        <v>61</v>
      </c>
      <c r="C235" t="s">
        <v>15</v>
      </c>
      <c r="D235" t="s">
        <v>42</v>
      </c>
      <c r="E235" t="s">
        <v>39</v>
      </c>
      <c r="G235" t="s">
        <v>17</v>
      </c>
      <c r="H235" t="s">
        <v>18</v>
      </c>
      <c r="I235" t="s">
        <v>19</v>
      </c>
      <c r="J235">
        <v>0.3</v>
      </c>
      <c r="L235">
        <v>7</v>
      </c>
      <c r="M235" t="s">
        <v>23</v>
      </c>
      <c r="N235" s="31">
        <v>45210</v>
      </c>
      <c r="O235" t="s">
        <v>24</v>
      </c>
    </row>
    <row r="236" spans="1:15" x14ac:dyDescent="0.25">
      <c r="A236" s="31">
        <v>45269</v>
      </c>
      <c r="B236" t="s">
        <v>61</v>
      </c>
      <c r="C236" t="s">
        <v>15</v>
      </c>
      <c r="D236" t="s">
        <v>43</v>
      </c>
      <c r="E236" t="s">
        <v>39</v>
      </c>
      <c r="G236" t="s">
        <v>17</v>
      </c>
      <c r="H236" t="s">
        <v>18</v>
      </c>
      <c r="I236" t="s">
        <v>19</v>
      </c>
      <c r="J236">
        <v>0.5</v>
      </c>
      <c r="L236">
        <v>38</v>
      </c>
      <c r="M236" t="s">
        <v>23</v>
      </c>
      <c r="N236" s="31">
        <v>45279</v>
      </c>
      <c r="O236" t="s">
        <v>68</v>
      </c>
    </row>
    <row r="237" spans="1:15" x14ac:dyDescent="0.25">
      <c r="A237" s="31">
        <v>45269</v>
      </c>
      <c r="B237" t="s">
        <v>61</v>
      </c>
      <c r="C237" t="s">
        <v>15</v>
      </c>
      <c r="D237" t="s">
        <v>43</v>
      </c>
      <c r="E237" t="s">
        <v>39</v>
      </c>
      <c r="G237" t="s">
        <v>17</v>
      </c>
      <c r="H237" t="s">
        <v>18</v>
      </c>
      <c r="I237" t="s">
        <v>19</v>
      </c>
      <c r="J237">
        <v>7.5</v>
      </c>
      <c r="L237">
        <v>38</v>
      </c>
      <c r="M237" t="s">
        <v>23</v>
      </c>
      <c r="N237" s="31">
        <v>45279</v>
      </c>
      <c r="O237" t="s">
        <v>68</v>
      </c>
    </row>
    <row r="238" spans="1:15" x14ac:dyDescent="0.25">
      <c r="A238" s="31">
        <v>45268</v>
      </c>
      <c r="B238" t="s">
        <v>61</v>
      </c>
      <c r="C238" t="s">
        <v>15</v>
      </c>
      <c r="D238" t="s">
        <v>43</v>
      </c>
      <c r="E238" t="s">
        <v>39</v>
      </c>
      <c r="G238" t="s">
        <v>17</v>
      </c>
      <c r="H238" t="s">
        <v>18</v>
      </c>
      <c r="I238" t="s">
        <v>19</v>
      </c>
      <c r="J238">
        <v>6</v>
      </c>
      <c r="L238">
        <v>38</v>
      </c>
      <c r="M238" t="s">
        <v>23</v>
      </c>
      <c r="N238" s="31">
        <v>45279</v>
      </c>
      <c r="O238" t="s">
        <v>68</v>
      </c>
    </row>
    <row r="239" spans="1:15" x14ac:dyDescent="0.25">
      <c r="A239" s="31">
        <v>45252</v>
      </c>
      <c r="B239" t="s">
        <v>61</v>
      </c>
      <c r="C239" t="s">
        <v>15</v>
      </c>
      <c r="D239" t="s">
        <v>43</v>
      </c>
      <c r="E239" t="s">
        <v>39</v>
      </c>
      <c r="G239" t="s">
        <v>17</v>
      </c>
      <c r="H239" t="s">
        <v>18</v>
      </c>
      <c r="I239" t="s">
        <v>19</v>
      </c>
      <c r="J239">
        <v>2</v>
      </c>
      <c r="L239">
        <v>38</v>
      </c>
      <c r="M239" t="s">
        <v>23</v>
      </c>
      <c r="N239" s="31">
        <v>45279</v>
      </c>
      <c r="O239" t="s">
        <v>68</v>
      </c>
    </row>
    <row r="240" spans="1:15" x14ac:dyDescent="0.25">
      <c r="A240" s="31">
        <v>45224</v>
      </c>
      <c r="B240" t="s">
        <v>61</v>
      </c>
      <c r="C240" t="s">
        <v>15</v>
      </c>
      <c r="D240" t="s">
        <v>43</v>
      </c>
      <c r="E240" t="s">
        <v>39</v>
      </c>
      <c r="G240" t="s">
        <v>17</v>
      </c>
      <c r="H240" t="s">
        <v>18</v>
      </c>
      <c r="I240" t="s">
        <v>19</v>
      </c>
      <c r="J240">
        <v>1</v>
      </c>
      <c r="L240">
        <v>38</v>
      </c>
      <c r="M240" t="s">
        <v>23</v>
      </c>
      <c r="N240" s="31">
        <v>45279</v>
      </c>
      <c r="O240" t="s">
        <v>68</v>
      </c>
    </row>
    <row r="241" spans="1:15" x14ac:dyDescent="0.25">
      <c r="A241" s="31">
        <v>45212</v>
      </c>
      <c r="B241" t="s">
        <v>61</v>
      </c>
      <c r="C241" t="s">
        <v>15</v>
      </c>
      <c r="D241" t="s">
        <v>43</v>
      </c>
      <c r="E241" t="s">
        <v>39</v>
      </c>
      <c r="G241" t="s">
        <v>17</v>
      </c>
      <c r="H241" t="s">
        <v>18</v>
      </c>
      <c r="I241" t="s">
        <v>19</v>
      </c>
      <c r="J241">
        <v>0.5</v>
      </c>
      <c r="L241">
        <v>38</v>
      </c>
      <c r="M241" t="s">
        <v>23</v>
      </c>
      <c r="N241" s="31">
        <v>45279</v>
      </c>
      <c r="O241" t="s">
        <v>68</v>
      </c>
    </row>
    <row r="242" spans="1:15" x14ac:dyDescent="0.25">
      <c r="A242" s="31">
        <v>45212</v>
      </c>
      <c r="B242" t="s">
        <v>61</v>
      </c>
      <c r="C242" t="s">
        <v>15</v>
      </c>
      <c r="D242" t="s">
        <v>43</v>
      </c>
      <c r="E242" t="s">
        <v>39</v>
      </c>
      <c r="G242" t="s">
        <v>17</v>
      </c>
      <c r="H242" t="s">
        <v>18</v>
      </c>
      <c r="I242" t="s">
        <v>19</v>
      </c>
      <c r="J242">
        <v>1</v>
      </c>
      <c r="L242">
        <v>38</v>
      </c>
      <c r="M242" t="s">
        <v>23</v>
      </c>
      <c r="N242" s="31">
        <v>45279</v>
      </c>
      <c r="O242" t="s">
        <v>68</v>
      </c>
    </row>
    <row r="243" spans="1:15" x14ac:dyDescent="0.25">
      <c r="A243" s="31">
        <v>45229</v>
      </c>
      <c r="B243" t="s">
        <v>61</v>
      </c>
      <c r="C243" t="s">
        <v>15</v>
      </c>
      <c r="D243" t="s">
        <v>43</v>
      </c>
      <c r="E243" t="s">
        <v>39</v>
      </c>
      <c r="G243" t="s">
        <v>17</v>
      </c>
      <c r="H243" t="s">
        <v>18</v>
      </c>
      <c r="I243" t="s">
        <v>19</v>
      </c>
      <c r="J243">
        <v>0.4</v>
      </c>
      <c r="L243">
        <v>38</v>
      </c>
      <c r="M243" t="s">
        <v>23</v>
      </c>
      <c r="N243" s="31">
        <v>45279</v>
      </c>
      <c r="O243" t="s">
        <v>68</v>
      </c>
    </row>
    <row r="244" spans="1:15" x14ac:dyDescent="0.25">
      <c r="A244" s="31">
        <v>45259</v>
      </c>
      <c r="B244" t="s">
        <v>61</v>
      </c>
      <c r="C244" t="s">
        <v>15</v>
      </c>
      <c r="D244" t="s">
        <v>43</v>
      </c>
      <c r="E244" t="s">
        <v>39</v>
      </c>
      <c r="G244" t="s">
        <v>17</v>
      </c>
      <c r="H244" t="s">
        <v>18</v>
      </c>
      <c r="I244" t="s">
        <v>19</v>
      </c>
      <c r="J244">
        <v>0.8</v>
      </c>
      <c r="L244">
        <v>38</v>
      </c>
      <c r="M244" t="s">
        <v>23</v>
      </c>
      <c r="N244" s="31">
        <v>45279</v>
      </c>
      <c r="O244" t="s">
        <v>68</v>
      </c>
    </row>
    <row r="245" spans="1:15" x14ac:dyDescent="0.25">
      <c r="A245" s="31">
        <v>45259</v>
      </c>
      <c r="B245" t="s">
        <v>61</v>
      </c>
      <c r="C245" t="s">
        <v>15</v>
      </c>
      <c r="D245" t="s">
        <v>43</v>
      </c>
      <c r="E245" t="s">
        <v>39</v>
      </c>
      <c r="G245" t="s">
        <v>17</v>
      </c>
      <c r="H245" t="s">
        <v>18</v>
      </c>
      <c r="I245" t="s">
        <v>19</v>
      </c>
      <c r="J245">
        <v>2</v>
      </c>
      <c r="L245">
        <v>38</v>
      </c>
      <c r="M245" t="s">
        <v>23</v>
      </c>
      <c r="N245" s="31">
        <v>45279</v>
      </c>
      <c r="O245" t="s">
        <v>68</v>
      </c>
    </row>
    <row r="246" spans="1:15" x14ac:dyDescent="0.25">
      <c r="A246" s="31">
        <v>45267</v>
      </c>
      <c r="B246" t="s">
        <v>61</v>
      </c>
      <c r="C246" t="s">
        <v>15</v>
      </c>
      <c r="D246" t="s">
        <v>43</v>
      </c>
      <c r="E246" t="s">
        <v>39</v>
      </c>
      <c r="G246" t="s">
        <v>17</v>
      </c>
      <c r="H246" t="s">
        <v>18</v>
      </c>
      <c r="I246" t="s">
        <v>19</v>
      </c>
      <c r="J246">
        <v>1</v>
      </c>
      <c r="L246">
        <v>38</v>
      </c>
      <c r="M246" t="s">
        <v>23</v>
      </c>
      <c r="N246" s="31">
        <v>45279</v>
      </c>
      <c r="O246" t="s">
        <v>68</v>
      </c>
    </row>
    <row r="247" spans="1:15" x14ac:dyDescent="0.25">
      <c r="A247" s="31">
        <v>45271</v>
      </c>
      <c r="B247" t="s">
        <v>61</v>
      </c>
      <c r="C247" t="s">
        <v>15</v>
      </c>
      <c r="D247" t="s">
        <v>43</v>
      </c>
      <c r="E247" t="s">
        <v>39</v>
      </c>
      <c r="G247" t="s">
        <v>17</v>
      </c>
      <c r="H247" t="s">
        <v>18</v>
      </c>
      <c r="I247" t="s">
        <v>19</v>
      </c>
      <c r="J247">
        <v>7.8</v>
      </c>
      <c r="L247">
        <v>38</v>
      </c>
      <c r="M247" t="s">
        <v>23</v>
      </c>
      <c r="N247" s="31">
        <v>45279</v>
      </c>
      <c r="O247" t="s">
        <v>68</v>
      </c>
    </row>
    <row r="248" spans="1:15" x14ac:dyDescent="0.25">
      <c r="A248" s="31">
        <v>45257</v>
      </c>
      <c r="B248" t="s">
        <v>61</v>
      </c>
      <c r="C248" t="s">
        <v>15</v>
      </c>
      <c r="D248" t="s">
        <v>43</v>
      </c>
      <c r="E248" t="s">
        <v>39</v>
      </c>
      <c r="G248" t="s">
        <v>17</v>
      </c>
      <c r="H248" t="s">
        <v>18</v>
      </c>
      <c r="I248" t="s">
        <v>19</v>
      </c>
      <c r="J248">
        <v>1</v>
      </c>
      <c r="L248">
        <v>38</v>
      </c>
      <c r="M248" t="s">
        <v>23</v>
      </c>
      <c r="N248" s="31">
        <v>45279</v>
      </c>
      <c r="O248" t="s">
        <v>68</v>
      </c>
    </row>
    <row r="249" spans="1:15" x14ac:dyDescent="0.25">
      <c r="A249" s="31">
        <v>45246</v>
      </c>
      <c r="B249" t="s">
        <v>61</v>
      </c>
      <c r="C249" t="s">
        <v>15</v>
      </c>
      <c r="D249" t="s">
        <v>43</v>
      </c>
      <c r="E249" t="s">
        <v>39</v>
      </c>
      <c r="G249" t="s">
        <v>17</v>
      </c>
      <c r="H249" t="s">
        <v>18</v>
      </c>
      <c r="I249" t="s">
        <v>19</v>
      </c>
      <c r="J249">
        <v>0.7</v>
      </c>
      <c r="L249">
        <v>38</v>
      </c>
      <c r="M249" t="s">
        <v>23</v>
      </c>
      <c r="N249" s="31">
        <v>45279</v>
      </c>
      <c r="O249" t="s">
        <v>68</v>
      </c>
    </row>
    <row r="250" spans="1:15" x14ac:dyDescent="0.25">
      <c r="A250" s="31">
        <v>45239</v>
      </c>
      <c r="B250" t="s">
        <v>61</v>
      </c>
      <c r="C250" t="s">
        <v>15</v>
      </c>
      <c r="D250" t="s">
        <v>43</v>
      </c>
      <c r="E250" t="s">
        <v>39</v>
      </c>
      <c r="G250" t="s">
        <v>17</v>
      </c>
      <c r="H250" t="s">
        <v>18</v>
      </c>
      <c r="I250" t="s">
        <v>19</v>
      </c>
      <c r="J250">
        <v>3.8</v>
      </c>
      <c r="L250">
        <v>38</v>
      </c>
      <c r="M250" t="s">
        <v>23</v>
      </c>
      <c r="N250" s="31">
        <v>45279</v>
      </c>
      <c r="O250" t="s">
        <v>68</v>
      </c>
    </row>
    <row r="251" spans="1:15" x14ac:dyDescent="0.25">
      <c r="A251" s="31">
        <v>45231</v>
      </c>
      <c r="B251" t="s">
        <v>61</v>
      </c>
      <c r="C251" t="s">
        <v>15</v>
      </c>
      <c r="D251" t="s">
        <v>43</v>
      </c>
      <c r="E251" t="s">
        <v>39</v>
      </c>
      <c r="G251" t="s">
        <v>17</v>
      </c>
      <c r="H251" t="s">
        <v>18</v>
      </c>
      <c r="I251" t="s">
        <v>19</v>
      </c>
      <c r="J251">
        <v>0.4</v>
      </c>
      <c r="L251">
        <v>38</v>
      </c>
      <c r="M251" t="s">
        <v>23</v>
      </c>
      <c r="N251" s="31">
        <v>45279</v>
      </c>
      <c r="O251" t="s">
        <v>68</v>
      </c>
    </row>
    <row r="252" spans="1:15" x14ac:dyDescent="0.25">
      <c r="A252" s="31">
        <v>45231</v>
      </c>
      <c r="B252" t="s">
        <v>61</v>
      </c>
      <c r="C252" t="s">
        <v>15</v>
      </c>
      <c r="D252" t="s">
        <v>43</v>
      </c>
      <c r="E252" t="s">
        <v>39</v>
      </c>
      <c r="G252" t="s">
        <v>17</v>
      </c>
      <c r="H252" t="s">
        <v>18</v>
      </c>
      <c r="I252" t="s">
        <v>19</v>
      </c>
      <c r="J252">
        <v>0.3</v>
      </c>
      <c r="L252">
        <v>38</v>
      </c>
      <c r="M252" t="s">
        <v>23</v>
      </c>
      <c r="N252" s="31">
        <v>45279</v>
      </c>
      <c r="O252" t="s">
        <v>68</v>
      </c>
    </row>
    <row r="253" spans="1:15" x14ac:dyDescent="0.25">
      <c r="A253" s="31">
        <v>45244</v>
      </c>
      <c r="B253" t="s">
        <v>61</v>
      </c>
      <c r="C253" t="s">
        <v>15</v>
      </c>
      <c r="D253" t="s">
        <v>43</v>
      </c>
      <c r="E253" t="s">
        <v>39</v>
      </c>
      <c r="G253" t="s">
        <v>17</v>
      </c>
      <c r="H253" t="s">
        <v>18</v>
      </c>
      <c r="I253" t="s">
        <v>19</v>
      </c>
      <c r="J253">
        <v>0.3</v>
      </c>
      <c r="L253">
        <v>38</v>
      </c>
      <c r="M253" t="s">
        <v>23</v>
      </c>
      <c r="N253" s="31">
        <v>45279</v>
      </c>
      <c r="O253" t="s">
        <v>68</v>
      </c>
    </row>
    <row r="254" spans="1:15" x14ac:dyDescent="0.25">
      <c r="A254" s="31">
        <v>45237</v>
      </c>
      <c r="B254" t="s">
        <v>61</v>
      </c>
      <c r="C254" t="s">
        <v>15</v>
      </c>
      <c r="D254" t="s">
        <v>44</v>
      </c>
      <c r="E254" t="s">
        <v>39</v>
      </c>
      <c r="G254" t="s">
        <v>17</v>
      </c>
      <c r="H254" t="s">
        <v>18</v>
      </c>
      <c r="I254" t="s">
        <v>19</v>
      </c>
      <c r="J254">
        <v>0.5</v>
      </c>
      <c r="L254">
        <v>5.9</v>
      </c>
      <c r="M254" t="s">
        <v>20</v>
      </c>
    </row>
    <row r="255" spans="1:15" x14ac:dyDescent="0.25">
      <c r="A255" s="31">
        <v>45269</v>
      </c>
      <c r="B255" t="s">
        <v>61</v>
      </c>
      <c r="C255" t="s">
        <v>15</v>
      </c>
      <c r="D255" t="s">
        <v>44</v>
      </c>
      <c r="E255" t="s">
        <v>39</v>
      </c>
      <c r="G255" t="s">
        <v>17</v>
      </c>
      <c r="H255" t="s">
        <v>18</v>
      </c>
      <c r="I255" t="s">
        <v>19</v>
      </c>
      <c r="J255">
        <v>1.5</v>
      </c>
      <c r="L255">
        <v>5.9</v>
      </c>
      <c r="M255" t="s">
        <v>20</v>
      </c>
    </row>
    <row r="256" spans="1:15" x14ac:dyDescent="0.25">
      <c r="A256" s="31">
        <v>45280</v>
      </c>
      <c r="B256" t="s">
        <v>61</v>
      </c>
      <c r="C256" t="s">
        <v>15</v>
      </c>
      <c r="D256" t="s">
        <v>44</v>
      </c>
      <c r="E256" t="s">
        <v>39</v>
      </c>
      <c r="G256" t="s">
        <v>17</v>
      </c>
      <c r="H256" t="s">
        <v>18</v>
      </c>
      <c r="I256" t="s">
        <v>19</v>
      </c>
      <c r="J256">
        <v>0.2</v>
      </c>
      <c r="L256">
        <v>5.9</v>
      </c>
      <c r="M256" t="s">
        <v>20</v>
      </c>
    </row>
    <row r="257" spans="1:13" x14ac:dyDescent="0.25">
      <c r="A257" s="31">
        <v>45238</v>
      </c>
      <c r="B257" t="s">
        <v>61</v>
      </c>
      <c r="C257" t="s">
        <v>15</v>
      </c>
      <c r="D257" t="s">
        <v>44</v>
      </c>
      <c r="E257" t="s">
        <v>39</v>
      </c>
      <c r="G257" t="s">
        <v>17</v>
      </c>
      <c r="H257" t="s">
        <v>18</v>
      </c>
      <c r="I257" t="s">
        <v>19</v>
      </c>
      <c r="J257">
        <v>0.2</v>
      </c>
      <c r="L257">
        <v>5.9</v>
      </c>
      <c r="M257" t="s">
        <v>20</v>
      </c>
    </row>
    <row r="258" spans="1:13" x14ac:dyDescent="0.25">
      <c r="A258" s="31">
        <v>45238</v>
      </c>
      <c r="B258" t="s">
        <v>61</v>
      </c>
      <c r="C258" t="s">
        <v>15</v>
      </c>
      <c r="D258" t="s">
        <v>44</v>
      </c>
      <c r="E258" t="s">
        <v>39</v>
      </c>
      <c r="G258" t="s">
        <v>17</v>
      </c>
      <c r="H258" t="s">
        <v>18</v>
      </c>
      <c r="I258" t="s">
        <v>19</v>
      </c>
      <c r="J258">
        <v>1.2</v>
      </c>
      <c r="L258">
        <v>5.9</v>
      </c>
      <c r="M258" t="s">
        <v>20</v>
      </c>
    </row>
    <row r="259" spans="1:13" x14ac:dyDescent="0.25">
      <c r="A259" s="31">
        <v>45280</v>
      </c>
      <c r="B259" t="s">
        <v>61</v>
      </c>
      <c r="C259" t="s">
        <v>15</v>
      </c>
      <c r="D259" t="s">
        <v>44</v>
      </c>
      <c r="E259" t="s">
        <v>39</v>
      </c>
      <c r="G259" t="s">
        <v>17</v>
      </c>
      <c r="H259" t="s">
        <v>18</v>
      </c>
      <c r="I259" t="s">
        <v>19</v>
      </c>
      <c r="J259">
        <v>0.2</v>
      </c>
      <c r="L259">
        <v>5.9</v>
      </c>
      <c r="M259" t="s">
        <v>20</v>
      </c>
    </row>
    <row r="260" spans="1:13" x14ac:dyDescent="0.25">
      <c r="A260" s="31">
        <v>45279</v>
      </c>
      <c r="B260" t="s">
        <v>61</v>
      </c>
      <c r="C260" t="s">
        <v>15</v>
      </c>
      <c r="D260" t="s">
        <v>44</v>
      </c>
      <c r="E260" t="s">
        <v>39</v>
      </c>
      <c r="G260" t="s">
        <v>17</v>
      </c>
      <c r="H260" t="s">
        <v>18</v>
      </c>
      <c r="I260" t="s">
        <v>19</v>
      </c>
      <c r="J260">
        <v>0.3</v>
      </c>
      <c r="L260">
        <v>5.9</v>
      </c>
      <c r="M260" t="s">
        <v>20</v>
      </c>
    </row>
    <row r="261" spans="1:13" x14ac:dyDescent="0.25">
      <c r="A261" s="31">
        <v>45280</v>
      </c>
      <c r="B261" t="s">
        <v>61</v>
      </c>
      <c r="C261" t="s">
        <v>15</v>
      </c>
      <c r="D261" t="s">
        <v>44</v>
      </c>
      <c r="E261" t="s">
        <v>39</v>
      </c>
      <c r="G261" t="s">
        <v>17</v>
      </c>
      <c r="H261" t="s">
        <v>18</v>
      </c>
      <c r="I261" t="s">
        <v>19</v>
      </c>
      <c r="J261">
        <v>1</v>
      </c>
      <c r="L261">
        <v>5.9</v>
      </c>
      <c r="M261" t="s">
        <v>20</v>
      </c>
    </row>
    <row r="262" spans="1:13" x14ac:dyDescent="0.25">
      <c r="A262" s="31">
        <v>45210</v>
      </c>
      <c r="B262" t="s">
        <v>61</v>
      </c>
      <c r="C262" t="s">
        <v>15</v>
      </c>
      <c r="D262" t="s">
        <v>44</v>
      </c>
      <c r="E262" t="s">
        <v>39</v>
      </c>
      <c r="G262" t="s">
        <v>17</v>
      </c>
      <c r="H262" t="s">
        <v>18</v>
      </c>
      <c r="I262" t="s">
        <v>19</v>
      </c>
      <c r="J262">
        <v>0.3</v>
      </c>
      <c r="L262">
        <v>5.9</v>
      </c>
      <c r="M262" t="s">
        <v>20</v>
      </c>
    </row>
    <row r="263" spans="1:13" x14ac:dyDescent="0.25">
      <c r="A263" s="31">
        <v>45210</v>
      </c>
      <c r="B263" t="s">
        <v>61</v>
      </c>
      <c r="C263" t="s">
        <v>15</v>
      </c>
      <c r="D263" t="s">
        <v>44</v>
      </c>
      <c r="E263" t="s">
        <v>39</v>
      </c>
      <c r="G263" t="s">
        <v>17</v>
      </c>
      <c r="H263" t="s">
        <v>18</v>
      </c>
      <c r="I263" t="s">
        <v>19</v>
      </c>
      <c r="J263">
        <v>0.2</v>
      </c>
      <c r="L263">
        <v>5.9</v>
      </c>
      <c r="M263" t="s">
        <v>20</v>
      </c>
    </row>
    <row r="358" spans="1:15" ht="15.75" thickBot="1" x14ac:dyDescent="0.3"/>
    <row r="359" spans="1:15" ht="15.75" thickTop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</sheetData>
  <mergeCells count="3">
    <mergeCell ref="A1:O1"/>
    <mergeCell ref="R2:T2"/>
    <mergeCell ref="R14:U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F07E-2792-415F-A388-254F724E7FD7}">
  <dimension ref="A1:V19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1" max="21" width="12.140625" customWidth="1"/>
  </cols>
  <sheetData>
    <row r="1" spans="1:22" ht="26.25" x14ac:dyDescent="0.4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2" ht="15.75" thickBot="1" x14ac:dyDescent="0.3">
      <c r="R2" s="43" t="s">
        <v>53</v>
      </c>
      <c r="S2" s="43"/>
      <c r="T2" s="43"/>
      <c r="U2" s="43"/>
    </row>
    <row r="3" spans="1:22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2" t="str">
        <f>B4</f>
        <v>Nevada Appointed Conflict Attorneys</v>
      </c>
      <c r="R3" s="4" t="s">
        <v>18</v>
      </c>
      <c r="S3" s="4" t="s">
        <v>47</v>
      </c>
      <c r="T3" s="4" t="s">
        <v>48</v>
      </c>
      <c r="U3" s="4" t="s">
        <v>46</v>
      </c>
    </row>
    <row r="4" spans="1:22" x14ac:dyDescent="0.25">
      <c r="A4" s="31">
        <v>45212</v>
      </c>
      <c r="B4" t="s">
        <v>45</v>
      </c>
      <c r="C4" t="s">
        <v>15</v>
      </c>
      <c r="D4" t="s">
        <v>69</v>
      </c>
      <c r="E4" t="s">
        <v>22</v>
      </c>
      <c r="G4" t="s">
        <v>70</v>
      </c>
      <c r="H4" t="s">
        <v>18</v>
      </c>
      <c r="I4" t="s">
        <v>19</v>
      </c>
      <c r="J4">
        <v>4</v>
      </c>
      <c r="L4">
        <v>36</v>
      </c>
      <c r="M4" t="s">
        <v>20</v>
      </c>
      <c r="Q4" s="5" t="s">
        <v>49</v>
      </c>
      <c r="R4" s="32">
        <f>SUMIFS($J$4:$J$10,$E$4:$E$10,$Q4,$H$4:$H$10,R$3)</f>
        <v>0</v>
      </c>
      <c r="S4" s="33">
        <f t="shared" ref="S4:U4" si="0">SUMIFS($J$4:$J$10,$E$4:$E$10,$Q4,$H$4:$H$10,S$3)</f>
        <v>0</v>
      </c>
      <c r="T4" s="33">
        <f t="shared" si="0"/>
        <v>0</v>
      </c>
      <c r="U4" s="34">
        <f t="shared" si="0"/>
        <v>0</v>
      </c>
      <c r="V4" s="29">
        <f>SUM(R4:U4)</f>
        <v>0</v>
      </c>
    </row>
    <row r="5" spans="1:22" x14ac:dyDescent="0.25">
      <c r="A5" s="31">
        <v>45274</v>
      </c>
      <c r="B5" t="s">
        <v>45</v>
      </c>
      <c r="C5" t="s">
        <v>15</v>
      </c>
      <c r="D5" t="s">
        <v>69</v>
      </c>
      <c r="E5" t="s">
        <v>22</v>
      </c>
      <c r="G5" t="s">
        <v>70</v>
      </c>
      <c r="H5" t="s">
        <v>18</v>
      </c>
      <c r="I5" t="s">
        <v>19</v>
      </c>
      <c r="J5">
        <v>1</v>
      </c>
      <c r="L5">
        <v>36</v>
      </c>
      <c r="M5" t="s">
        <v>20</v>
      </c>
      <c r="Q5" s="7" t="s">
        <v>16</v>
      </c>
      <c r="R5" s="35">
        <f t="shared" ref="R5:U11" si="1">SUMIFS($J$4:$J$10,$E$4:$E$10,$Q5,$H$4:$H$10,R$3)</f>
        <v>0</v>
      </c>
      <c r="S5" s="36">
        <f t="shared" si="1"/>
        <v>0</v>
      </c>
      <c r="T5" s="36">
        <f t="shared" si="1"/>
        <v>0</v>
      </c>
      <c r="U5" s="37">
        <f t="shared" si="1"/>
        <v>0</v>
      </c>
      <c r="V5" s="29">
        <f t="shared" ref="V5:V11" si="2">SUM(R5:U5)</f>
        <v>0</v>
      </c>
    </row>
    <row r="6" spans="1:22" x14ac:dyDescent="0.25">
      <c r="A6" s="31">
        <v>45274</v>
      </c>
      <c r="B6" t="s">
        <v>45</v>
      </c>
      <c r="C6" t="s">
        <v>15</v>
      </c>
      <c r="D6" t="s">
        <v>69</v>
      </c>
      <c r="E6" t="s">
        <v>22</v>
      </c>
      <c r="G6" t="s">
        <v>70</v>
      </c>
      <c r="H6" t="s">
        <v>18</v>
      </c>
      <c r="I6" t="s">
        <v>19</v>
      </c>
      <c r="J6">
        <v>1</v>
      </c>
      <c r="L6">
        <v>36</v>
      </c>
      <c r="M6" t="s">
        <v>20</v>
      </c>
      <c r="Q6" s="7" t="s">
        <v>22</v>
      </c>
      <c r="R6" s="35">
        <f t="shared" si="1"/>
        <v>13</v>
      </c>
      <c r="S6" s="36">
        <f t="shared" si="1"/>
        <v>0</v>
      </c>
      <c r="T6" s="36">
        <f t="shared" si="1"/>
        <v>0</v>
      </c>
      <c r="U6" s="37">
        <f t="shared" si="1"/>
        <v>0</v>
      </c>
      <c r="V6" s="29">
        <f t="shared" si="2"/>
        <v>13</v>
      </c>
    </row>
    <row r="7" spans="1:22" x14ac:dyDescent="0.25">
      <c r="A7" s="31">
        <v>45274</v>
      </c>
      <c r="B7" t="s">
        <v>45</v>
      </c>
      <c r="C7" t="s">
        <v>15</v>
      </c>
      <c r="D7" t="s">
        <v>69</v>
      </c>
      <c r="E7" t="s">
        <v>22</v>
      </c>
      <c r="G7" t="s">
        <v>70</v>
      </c>
      <c r="H7" t="s">
        <v>18</v>
      </c>
      <c r="I7" t="s">
        <v>19</v>
      </c>
      <c r="J7">
        <v>1</v>
      </c>
      <c r="L7">
        <v>36</v>
      </c>
      <c r="M7" t="s">
        <v>20</v>
      </c>
      <c r="Q7" s="7" t="s">
        <v>37</v>
      </c>
      <c r="R7" s="35">
        <f t="shared" si="1"/>
        <v>0</v>
      </c>
      <c r="S7" s="36">
        <f t="shared" si="1"/>
        <v>0</v>
      </c>
      <c r="T7" s="36">
        <f t="shared" si="1"/>
        <v>0</v>
      </c>
      <c r="U7" s="37">
        <f t="shared" si="1"/>
        <v>0</v>
      </c>
      <c r="V7" s="29">
        <f t="shared" si="2"/>
        <v>0</v>
      </c>
    </row>
    <row r="8" spans="1:22" x14ac:dyDescent="0.25">
      <c r="A8" s="31">
        <v>45273</v>
      </c>
      <c r="B8" t="s">
        <v>45</v>
      </c>
      <c r="C8" t="s">
        <v>15</v>
      </c>
      <c r="D8" t="s">
        <v>69</v>
      </c>
      <c r="E8" t="s">
        <v>22</v>
      </c>
      <c r="G8" t="s">
        <v>70</v>
      </c>
      <c r="H8" t="s">
        <v>18</v>
      </c>
      <c r="I8" t="s">
        <v>19</v>
      </c>
      <c r="J8">
        <v>1.5</v>
      </c>
      <c r="L8">
        <v>36</v>
      </c>
      <c r="M8" t="s">
        <v>20</v>
      </c>
      <c r="Q8" s="7" t="s">
        <v>39</v>
      </c>
      <c r="R8" s="35">
        <f t="shared" si="1"/>
        <v>0</v>
      </c>
      <c r="S8" s="36">
        <f t="shared" si="1"/>
        <v>0</v>
      </c>
      <c r="T8" s="36">
        <f t="shared" si="1"/>
        <v>0</v>
      </c>
      <c r="U8" s="37">
        <f t="shared" si="1"/>
        <v>0</v>
      </c>
      <c r="V8" s="29">
        <f t="shared" si="2"/>
        <v>0</v>
      </c>
    </row>
    <row r="9" spans="1:22" x14ac:dyDescent="0.25">
      <c r="A9" s="31">
        <v>45273</v>
      </c>
      <c r="B9" t="s">
        <v>45</v>
      </c>
      <c r="C9" t="s">
        <v>15</v>
      </c>
      <c r="D9" t="s">
        <v>69</v>
      </c>
      <c r="E9" t="s">
        <v>22</v>
      </c>
      <c r="G9" t="s">
        <v>70</v>
      </c>
      <c r="H9" t="s">
        <v>18</v>
      </c>
      <c r="I9" t="s">
        <v>19</v>
      </c>
      <c r="J9">
        <v>3</v>
      </c>
      <c r="L9">
        <v>36</v>
      </c>
      <c r="M9" t="s">
        <v>20</v>
      </c>
      <c r="Q9" s="7" t="s">
        <v>50</v>
      </c>
      <c r="R9" s="35">
        <f t="shared" si="1"/>
        <v>0</v>
      </c>
      <c r="S9" s="36">
        <f t="shared" si="1"/>
        <v>0</v>
      </c>
      <c r="T9" s="36">
        <f t="shared" si="1"/>
        <v>0</v>
      </c>
      <c r="U9" s="37">
        <f t="shared" si="1"/>
        <v>0</v>
      </c>
      <c r="V9" s="29">
        <f t="shared" si="2"/>
        <v>0</v>
      </c>
    </row>
    <row r="10" spans="1:22" x14ac:dyDescent="0.25">
      <c r="A10" s="31">
        <v>45272</v>
      </c>
      <c r="B10" t="s">
        <v>45</v>
      </c>
      <c r="C10" t="s">
        <v>15</v>
      </c>
      <c r="D10" t="s">
        <v>69</v>
      </c>
      <c r="E10" t="s">
        <v>22</v>
      </c>
      <c r="G10" t="s">
        <v>70</v>
      </c>
      <c r="H10" t="s">
        <v>18</v>
      </c>
      <c r="I10" t="s">
        <v>19</v>
      </c>
      <c r="J10">
        <v>1.5</v>
      </c>
      <c r="L10">
        <v>36</v>
      </c>
      <c r="M10" t="s">
        <v>20</v>
      </c>
      <c r="Q10" s="7" t="s">
        <v>51</v>
      </c>
      <c r="R10" s="35">
        <f t="shared" si="1"/>
        <v>0</v>
      </c>
      <c r="S10" s="36">
        <f t="shared" si="1"/>
        <v>0</v>
      </c>
      <c r="T10" s="36">
        <f t="shared" si="1"/>
        <v>0</v>
      </c>
      <c r="U10" s="37">
        <f t="shared" si="1"/>
        <v>0</v>
      </c>
      <c r="V10" s="29">
        <f t="shared" si="2"/>
        <v>0</v>
      </c>
    </row>
    <row r="11" spans="1:22" ht="15.75" thickBot="1" x14ac:dyDescent="0.3">
      <c r="Q11" s="9" t="s">
        <v>52</v>
      </c>
      <c r="R11" s="38">
        <f t="shared" si="1"/>
        <v>0</v>
      </c>
      <c r="S11" s="39">
        <f t="shared" si="1"/>
        <v>0</v>
      </c>
      <c r="T11" s="39">
        <f t="shared" si="1"/>
        <v>0</v>
      </c>
      <c r="U11" s="40">
        <f t="shared" si="1"/>
        <v>0</v>
      </c>
      <c r="V11" s="29">
        <f t="shared" si="2"/>
        <v>0</v>
      </c>
    </row>
    <row r="12" spans="1:22" x14ac:dyDescent="0.25">
      <c r="R12" s="15">
        <f>SUM(R4:R11)</f>
        <v>13</v>
      </c>
      <c r="S12" s="15">
        <f t="shared" ref="S12:U12" si="3">SUM(S4:S11)</f>
        <v>0</v>
      </c>
      <c r="T12" s="15">
        <f t="shared" si="3"/>
        <v>0</v>
      </c>
      <c r="U12" s="15">
        <f t="shared" si="3"/>
        <v>0</v>
      </c>
      <c r="V12" s="11">
        <f>SUM(R4:U11)</f>
        <v>13</v>
      </c>
    </row>
    <row r="13" spans="1:22" ht="15" customHeight="1" thickBot="1" x14ac:dyDescent="0.3">
      <c r="R13" s="43" t="s">
        <v>56</v>
      </c>
      <c r="S13" s="43"/>
      <c r="T13" s="43"/>
      <c r="U13" s="43"/>
    </row>
    <row r="14" spans="1:22" ht="30.75" thickBot="1" x14ac:dyDescent="0.3">
      <c r="Q14" s="3" t="str">
        <f>B4</f>
        <v>Nevada Appointed Conflict Attorneys</v>
      </c>
      <c r="R14" s="30" t="s">
        <v>18</v>
      </c>
      <c r="S14" s="30" t="s">
        <v>47</v>
      </c>
      <c r="T14" s="30" t="s">
        <v>48</v>
      </c>
      <c r="U14" s="30" t="s">
        <v>46</v>
      </c>
    </row>
    <row r="15" spans="1:22" x14ac:dyDescent="0.25">
      <c r="Q15" s="25" t="s">
        <v>33</v>
      </c>
      <c r="R15" s="26">
        <f>SUMIFS($J$4:$J$7,$E$4:$E$7,$Q15,$H$4:$H$7,R$3)</f>
        <v>0</v>
      </c>
      <c r="S15" s="27">
        <f>SUMIFS($J$4:$J$7,$E$4:$E$7,$Q15,$H$4:$H$7,S$3)</f>
        <v>0</v>
      </c>
      <c r="T15" s="27">
        <f>SUMIFS($J$4:$J$7,$E$4:$E$7,$Q15,$H$4:$H$7,T$3)</f>
        <v>0</v>
      </c>
      <c r="U15" s="28">
        <f>SUMIFS($J$4:$J$7,$E$4:$E$7,$Q15,$H$4:$H$7,U$3)</f>
        <v>0</v>
      </c>
      <c r="V15" s="20">
        <f>SUM(R15:U15)</f>
        <v>0</v>
      </c>
    </row>
    <row r="16" spans="1:22" ht="15.75" thickBot="1" x14ac:dyDescent="0.3">
      <c r="Q16" s="16" t="s">
        <v>57</v>
      </c>
      <c r="R16" s="17">
        <v>0</v>
      </c>
      <c r="S16" s="18">
        <v>0</v>
      </c>
      <c r="T16" s="18">
        <v>0</v>
      </c>
      <c r="U16" s="19">
        <v>0</v>
      </c>
      <c r="V16" s="20">
        <f>SUM(R16:U16)</f>
        <v>0</v>
      </c>
    </row>
    <row r="17" spans="1:22" x14ac:dyDescent="0.25">
      <c r="Q17" s="21" t="s">
        <v>58</v>
      </c>
      <c r="R17" s="22">
        <f>SUM(R15:R16)</f>
        <v>0</v>
      </c>
      <c r="S17" s="22">
        <f t="shared" ref="S17:U17" si="4">SUM(S15:S16)</f>
        <v>0</v>
      </c>
      <c r="T17" s="22">
        <f t="shared" si="4"/>
        <v>0</v>
      </c>
      <c r="U17" s="22">
        <f t="shared" si="4"/>
        <v>0</v>
      </c>
      <c r="V17" s="23">
        <f>SUM(R15:U16)</f>
        <v>0</v>
      </c>
    </row>
    <row r="18" spans="1:22" ht="15.75" thickBot="1" x14ac:dyDescent="0.3">
      <c r="Q18" s="24" t="s">
        <v>59</v>
      </c>
    </row>
    <row r="19" spans="1:22" ht="15.75" thickTop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3">
    <mergeCell ref="A1:O1"/>
    <mergeCell ref="R13:U13"/>
    <mergeCell ref="R2:U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EUREKA - Kelly Brown</vt:lpstr>
      <vt:lpstr>EUREKA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2024-01-29T16:40:58Z</dcterms:modified>
  <cp:category/>
</cp:coreProperties>
</file>